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宮崎病院\Desktop\"/>
    </mc:Choice>
  </mc:AlternateContent>
  <xr:revisionPtr revIDLastSave="0" documentId="13_ncr:1_{049E5473-DFB1-496C-843D-929256D3CF79}" xr6:coauthVersionLast="47" xr6:coauthVersionMax="47" xr10:uidLastSave="{00000000-0000-0000-0000-000000000000}"/>
  <bookViews>
    <workbookView xWindow="-120" yWindow="-120" windowWidth="29040" windowHeight="15840" xr2:uid="{224F8263-FA28-4C30-B754-F14543B68073}"/>
  </bookViews>
  <sheets>
    <sheet name="申込書" sheetId="1" r:id="rId1"/>
    <sheet name="Sheet2" sheetId="2" state="hidden" r:id="rId2"/>
  </sheets>
  <definedNames>
    <definedName name="_xlnm.Print_Area" localSheetId="0">申込書!$Z$2:$BF$49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44" i="1" l="1"/>
  <c r="AM43" i="1"/>
  <c r="AM42" i="1"/>
  <c r="AR44" i="1"/>
  <c r="AR43" i="1"/>
  <c r="AR42" i="1"/>
  <c r="AH27" i="1"/>
  <c r="AD4" i="1"/>
  <c r="AE49" i="1"/>
  <c r="AE48" i="1"/>
  <c r="AE47" i="1"/>
  <c r="AE44" i="1"/>
  <c r="AE43" i="1"/>
  <c r="AE42" i="1"/>
  <c r="AZ35" i="1"/>
  <c r="AV35" i="1"/>
  <c r="AT35" i="1"/>
  <c r="AP35" i="1"/>
  <c r="AN35" i="1"/>
  <c r="AJ35" i="1"/>
  <c r="AH35" i="1"/>
  <c r="AD35" i="1"/>
  <c r="BF34" i="1"/>
  <c r="BB34" i="1"/>
  <c r="AZ34" i="1"/>
  <c r="AV34" i="1"/>
  <c r="AT34" i="1"/>
  <c r="AP34" i="1"/>
  <c r="AL34" i="1"/>
  <c r="AH34" i="1"/>
  <c r="AD34" i="1"/>
  <c r="BB33" i="1"/>
  <c r="AV33" i="1"/>
  <c r="AR33" i="1"/>
  <c r="AO33" i="1"/>
  <c r="AK33" i="1"/>
  <c r="AH33" i="1"/>
  <c r="AD33" i="1" s="1"/>
  <c r="AQ32" i="1"/>
  <c r="AL32" i="1"/>
  <c r="AD32" i="1"/>
  <c r="AR31" i="1"/>
  <c r="AM31" i="1"/>
  <c r="AH36" i="1"/>
  <c r="AA34" i="1"/>
  <c r="AD31" i="1"/>
  <c r="AZ30" i="1"/>
  <c r="AV30" i="1"/>
  <c r="AT30" i="1"/>
  <c r="AP30" i="1"/>
  <c r="AN30" i="1"/>
  <c r="AJ30" i="1"/>
  <c r="AH30" i="1"/>
  <c r="AD30" i="1"/>
  <c r="BE29" i="1"/>
  <c r="BA29" i="1"/>
  <c r="AY29" i="1"/>
  <c r="AU29" i="1"/>
  <c r="AP29" i="1"/>
  <c r="AL29" i="1"/>
  <c r="AH29" i="1"/>
  <c r="AD29" i="1"/>
  <c r="AX28" i="1"/>
  <c r="AT28" i="1"/>
  <c r="AP28" i="1"/>
  <c r="AL28" i="1"/>
  <c r="AH28" i="1"/>
  <c r="AD28" i="1"/>
  <c r="AL27" i="1"/>
  <c r="AD27" i="1"/>
  <c r="AO24" i="1"/>
  <c r="AF24" i="1"/>
  <c r="AK23" i="1"/>
  <c r="AJ22" i="1"/>
  <c r="AD22" i="1"/>
  <c r="AW21" i="1"/>
  <c r="AN21" i="1"/>
  <c r="AG21" i="1"/>
  <c r="AA16" i="1"/>
  <c r="AD14" i="1"/>
  <c r="AD13" i="1"/>
  <c r="AZ11" i="1"/>
  <c r="AU12" i="1"/>
  <c r="AG12" i="1"/>
  <c r="AG11" i="1"/>
  <c r="AZ10" i="1"/>
  <c r="AZ9" i="1"/>
  <c r="AD10" i="1"/>
  <c r="AH9" i="1"/>
  <c r="AE9" i="1"/>
  <c r="BD7" i="1"/>
  <c r="AX7" i="1"/>
  <c r="AU7" i="1"/>
  <c r="AD7" i="1"/>
  <c r="AD6" i="1"/>
  <c r="AF23" i="1"/>
  <c r="AV22" i="1"/>
  <c r="AP22" i="1"/>
  <c r="AA29" i="1"/>
</calcChain>
</file>

<file path=xl/sharedStrings.xml><?xml version="1.0" encoding="utf-8"?>
<sst xmlns="http://schemas.openxmlformats.org/spreadsheetml/2006/main" count="292" uniqueCount="217">
  <si>
    <t>【患者情報】</t>
    <rPh sb="1" eb="3">
      <t>カンジャ</t>
    </rPh>
    <rPh sb="3" eb="5">
      <t>ジョウホウ</t>
    </rPh>
    <phoneticPr fontId="2"/>
  </si>
  <si>
    <t>性別</t>
    <rPh sb="0" eb="2">
      <t>セイベツ</t>
    </rPh>
    <phoneticPr fontId="2"/>
  </si>
  <si>
    <t>郵便番号</t>
    <rPh sb="0" eb="4">
      <t>ユウビンバンゴウ</t>
    </rPh>
    <phoneticPr fontId="2"/>
  </si>
  <si>
    <t>住所</t>
    <rPh sb="0" eb="2">
      <t>ジュウショ</t>
    </rPh>
    <phoneticPr fontId="2"/>
  </si>
  <si>
    <t>【本人以外の連絡先】</t>
    <rPh sb="1" eb="3">
      <t>ホンニン</t>
    </rPh>
    <rPh sb="3" eb="5">
      <t>イガイ</t>
    </rPh>
    <rPh sb="6" eb="8">
      <t>レンラク</t>
    </rPh>
    <rPh sb="8" eb="9">
      <t>サキ</t>
    </rPh>
    <phoneticPr fontId="2"/>
  </si>
  <si>
    <t>【症状について】</t>
    <rPh sb="1" eb="3">
      <t>ショウジョウ</t>
    </rPh>
    <phoneticPr fontId="2"/>
  </si>
  <si>
    <t>傷病名</t>
    <rPh sb="0" eb="2">
      <t>ショウビョウ</t>
    </rPh>
    <rPh sb="2" eb="3">
      <t>メイ</t>
    </rPh>
    <phoneticPr fontId="2"/>
  </si>
  <si>
    <t>紹介の目的</t>
    <rPh sb="0" eb="2">
      <t>ショウカイ</t>
    </rPh>
    <rPh sb="3" eb="5">
      <t>モクテキ</t>
    </rPh>
    <phoneticPr fontId="2"/>
  </si>
  <si>
    <t>症状経過・検査結果・治療経過</t>
    <rPh sb="0" eb="2">
      <t>ショウジョウ</t>
    </rPh>
    <rPh sb="2" eb="4">
      <t>ケイカ</t>
    </rPh>
    <rPh sb="5" eb="7">
      <t>ケンサ</t>
    </rPh>
    <rPh sb="7" eb="9">
      <t>ケッカ</t>
    </rPh>
    <rPh sb="10" eb="12">
      <t>チリョウ</t>
    </rPh>
    <rPh sb="12" eb="14">
      <t>ケイカ</t>
    </rPh>
    <phoneticPr fontId="2"/>
  </si>
  <si>
    <t>【腎機能について】</t>
    <rPh sb="1" eb="2">
      <t>ジン</t>
    </rPh>
    <rPh sb="2" eb="4">
      <t>キノウ</t>
    </rPh>
    <phoneticPr fontId="2"/>
  </si>
  <si>
    <t>BUN</t>
    <phoneticPr fontId="2"/>
  </si>
  <si>
    <t>クレアチニン</t>
    <phoneticPr fontId="2"/>
  </si>
  <si>
    <t>【その他有無】</t>
    <rPh sb="3" eb="4">
      <t>タ</t>
    </rPh>
    <rPh sb="4" eb="6">
      <t>ウム</t>
    </rPh>
    <phoneticPr fontId="2"/>
  </si>
  <si>
    <t>妊娠週</t>
    <rPh sb="0" eb="2">
      <t>ニンシン</t>
    </rPh>
    <rPh sb="2" eb="3">
      <t>シュウ</t>
    </rPh>
    <phoneticPr fontId="2"/>
  </si>
  <si>
    <t>【検査希望項目】</t>
    <rPh sb="1" eb="3">
      <t>ケンサ</t>
    </rPh>
    <rPh sb="3" eb="5">
      <t>キボウ</t>
    </rPh>
    <rPh sb="5" eb="7">
      <t>コウモク</t>
    </rPh>
    <phoneticPr fontId="2"/>
  </si>
  <si>
    <t>撮影種類</t>
    <rPh sb="0" eb="2">
      <t>サツエイ</t>
    </rPh>
    <rPh sb="2" eb="4">
      <t>シュルイ</t>
    </rPh>
    <phoneticPr fontId="2"/>
  </si>
  <si>
    <t>頭部</t>
    <rPh sb="0" eb="2">
      <t>トウブ</t>
    </rPh>
    <phoneticPr fontId="2"/>
  </si>
  <si>
    <t>頸椎</t>
    <rPh sb="0" eb="2">
      <t>ケイツイ</t>
    </rPh>
    <phoneticPr fontId="2"/>
  </si>
  <si>
    <t>顔面</t>
    <rPh sb="0" eb="2">
      <t>ガンメン</t>
    </rPh>
    <phoneticPr fontId="2"/>
  </si>
  <si>
    <t>胸椎</t>
    <rPh sb="0" eb="2">
      <t>キョウツイ</t>
    </rPh>
    <phoneticPr fontId="2"/>
  </si>
  <si>
    <t>頚部</t>
    <rPh sb="0" eb="2">
      <t>ケイブ</t>
    </rPh>
    <phoneticPr fontId="2"/>
  </si>
  <si>
    <t>腰椎</t>
    <rPh sb="0" eb="2">
      <t>ヨウツイ</t>
    </rPh>
    <phoneticPr fontId="2"/>
  </si>
  <si>
    <t>その他</t>
    <rPh sb="2" eb="3">
      <t>タ</t>
    </rPh>
    <phoneticPr fontId="2"/>
  </si>
  <si>
    <t>胸部</t>
    <rPh sb="0" eb="2">
      <t>キョウブ</t>
    </rPh>
    <phoneticPr fontId="2"/>
  </si>
  <si>
    <t>股関節</t>
    <rPh sb="0" eb="3">
      <t>コカンセツ</t>
    </rPh>
    <phoneticPr fontId="2"/>
  </si>
  <si>
    <t>腹部</t>
    <rPh sb="0" eb="2">
      <t>フクブ</t>
    </rPh>
    <phoneticPr fontId="2"/>
  </si>
  <si>
    <t>骨盤部</t>
    <rPh sb="0" eb="2">
      <t>コツバン</t>
    </rPh>
    <rPh sb="2" eb="3">
      <t>ブ</t>
    </rPh>
    <phoneticPr fontId="2"/>
  </si>
  <si>
    <t>頭部（頭頚部MRA含む）</t>
    <rPh sb="0" eb="2">
      <t>トウブ</t>
    </rPh>
    <rPh sb="3" eb="6">
      <t>トウケイブ</t>
    </rPh>
    <rPh sb="9" eb="10">
      <t>フク</t>
    </rPh>
    <phoneticPr fontId="2"/>
  </si>
  <si>
    <t>下垂体</t>
    <rPh sb="0" eb="3">
      <t>カスイタイ</t>
    </rPh>
    <phoneticPr fontId="2"/>
  </si>
  <si>
    <t>眼窩</t>
    <rPh sb="0" eb="2">
      <t>ガンカ</t>
    </rPh>
    <phoneticPr fontId="2"/>
  </si>
  <si>
    <t>腹部（MRCP含む）</t>
    <rPh sb="0" eb="2">
      <t>フクブ</t>
    </rPh>
    <rPh sb="7" eb="8">
      <t>フク</t>
    </rPh>
    <phoneticPr fontId="2"/>
  </si>
  <si>
    <t>腹部その他</t>
    <rPh sb="0" eb="2">
      <t>フクブ</t>
    </rPh>
    <rPh sb="4" eb="5">
      <t>タ</t>
    </rPh>
    <phoneticPr fontId="2"/>
  </si>
  <si>
    <t>骨盤部（膀胱）</t>
    <rPh sb="0" eb="2">
      <t>コツバン</t>
    </rPh>
    <rPh sb="2" eb="3">
      <t>ブ</t>
    </rPh>
    <rPh sb="4" eb="6">
      <t>ボウコウ</t>
    </rPh>
    <phoneticPr fontId="2"/>
  </si>
  <si>
    <t>骨盤部（前立腺）</t>
    <rPh sb="0" eb="2">
      <t>コツバン</t>
    </rPh>
    <rPh sb="2" eb="3">
      <t>ブ</t>
    </rPh>
    <rPh sb="4" eb="7">
      <t>ゼンリツセン</t>
    </rPh>
    <phoneticPr fontId="2"/>
  </si>
  <si>
    <t>骨盤部（子宮）</t>
    <rPh sb="0" eb="2">
      <t>コツバン</t>
    </rPh>
    <rPh sb="2" eb="3">
      <t>ブ</t>
    </rPh>
    <rPh sb="4" eb="6">
      <t>シキュウ</t>
    </rPh>
    <phoneticPr fontId="2"/>
  </si>
  <si>
    <t>骨盤部（卵巣）</t>
    <rPh sb="0" eb="2">
      <t>コツバン</t>
    </rPh>
    <rPh sb="2" eb="3">
      <t>ブ</t>
    </rPh>
    <rPh sb="4" eb="6">
      <t>ランソウ</t>
    </rPh>
    <phoneticPr fontId="2"/>
  </si>
  <si>
    <t>骨盤部その他</t>
    <rPh sb="0" eb="2">
      <t>コツバン</t>
    </rPh>
    <rPh sb="2" eb="3">
      <t>ブ</t>
    </rPh>
    <rPh sb="5" eb="6">
      <t>タ</t>
    </rPh>
    <phoneticPr fontId="2"/>
  </si>
  <si>
    <t>【検査希望日】</t>
    <rPh sb="1" eb="3">
      <t>ケンサ</t>
    </rPh>
    <rPh sb="3" eb="5">
      <t>キボウ</t>
    </rPh>
    <rPh sb="5" eb="6">
      <t>ビ</t>
    </rPh>
    <phoneticPr fontId="2"/>
  </si>
  <si>
    <t>時間</t>
    <rPh sb="0" eb="2">
      <t>ジカン</t>
    </rPh>
    <phoneticPr fontId="2"/>
  </si>
  <si>
    <t>【貴院医療機関情報】</t>
    <rPh sb="1" eb="3">
      <t>キイン</t>
    </rPh>
    <rPh sb="3" eb="5">
      <t>イリョウ</t>
    </rPh>
    <rPh sb="5" eb="7">
      <t>キカン</t>
    </rPh>
    <rPh sb="7" eb="9">
      <t>ジョウホウ</t>
    </rPh>
    <phoneticPr fontId="2"/>
  </si>
  <si>
    <t>医療機関名</t>
    <rPh sb="0" eb="2">
      <t>イリョウ</t>
    </rPh>
    <rPh sb="2" eb="4">
      <t>キカン</t>
    </rPh>
    <rPh sb="4" eb="5">
      <t>メイ</t>
    </rPh>
    <phoneticPr fontId="2"/>
  </si>
  <si>
    <t>主治医名</t>
    <rPh sb="0" eb="3">
      <t>シュジイ</t>
    </rPh>
    <rPh sb="3" eb="4">
      <t>メイ</t>
    </rPh>
    <phoneticPr fontId="2"/>
  </si>
  <si>
    <t>〒</t>
    <phoneticPr fontId="2"/>
  </si>
  <si>
    <t>－</t>
    <phoneticPr fontId="2"/>
  </si>
  <si>
    <t>週</t>
    <rPh sb="0" eb="1">
      <t>シュウ</t>
    </rPh>
    <phoneticPr fontId="2"/>
  </si>
  <si>
    <t>その他の場合の部位</t>
    <rPh sb="2" eb="3">
      <t>タ</t>
    </rPh>
    <rPh sb="4" eb="6">
      <t>バアイ</t>
    </rPh>
    <rPh sb="7" eb="9">
      <t>ブイ</t>
    </rPh>
    <phoneticPr fontId="2"/>
  </si>
  <si>
    <t>腹部その他の場合の部位</t>
    <rPh sb="0" eb="2">
      <t>フクブ</t>
    </rPh>
    <rPh sb="4" eb="5">
      <t>タ</t>
    </rPh>
    <rPh sb="6" eb="8">
      <t>バアイ</t>
    </rPh>
    <rPh sb="9" eb="11">
      <t>ブイ</t>
    </rPh>
    <phoneticPr fontId="2"/>
  </si>
  <si>
    <t>希望日</t>
    <rPh sb="0" eb="2">
      <t>キボウ</t>
    </rPh>
    <rPh sb="2" eb="3">
      <t>ビ</t>
    </rPh>
    <phoneticPr fontId="2"/>
  </si>
  <si>
    <t>診療情報提供書（画像診断検査申込書）</t>
    <phoneticPr fontId="2"/>
  </si>
  <si>
    <t>記載日：</t>
    <rPh sb="0" eb="2">
      <t>キサイ</t>
    </rPh>
    <rPh sb="2" eb="3">
      <t>ビ</t>
    </rPh>
    <phoneticPr fontId="2"/>
  </si>
  <si>
    <t>【患者情報】</t>
    <rPh sb="1" eb="3">
      <t>カンジャ</t>
    </rPh>
    <rPh sb="3" eb="5">
      <t>ジョウホウ</t>
    </rPh>
    <phoneticPr fontId="2"/>
  </si>
  <si>
    <t>ふりがな</t>
    <phoneticPr fontId="2"/>
  </si>
  <si>
    <t>氏名</t>
    <rPh sb="0" eb="2">
      <t>シメイ</t>
    </rPh>
    <phoneticPr fontId="2"/>
  </si>
  <si>
    <t>本人以外連絡先</t>
    <rPh sb="0" eb="2">
      <t>ホンニン</t>
    </rPh>
    <rPh sb="2" eb="4">
      <t>イガイ</t>
    </rPh>
    <rPh sb="4" eb="6">
      <t>レンラク</t>
    </rPh>
    <rPh sb="6" eb="7">
      <t>サキ</t>
    </rPh>
    <phoneticPr fontId="2"/>
  </si>
  <si>
    <t>住　所
連絡先</t>
    <phoneticPr fontId="2"/>
  </si>
  <si>
    <t>性別</t>
    <rPh sb="0" eb="2">
      <t>セイベツ</t>
    </rPh>
    <phoneticPr fontId="2"/>
  </si>
  <si>
    <t>生年月日</t>
    <rPh sb="0" eb="2">
      <t>セイネン</t>
    </rPh>
    <rPh sb="2" eb="4">
      <t>ガッピ</t>
    </rPh>
    <phoneticPr fontId="2"/>
  </si>
  <si>
    <t>男</t>
    <rPh sb="0" eb="1">
      <t>オトコ</t>
    </rPh>
    <phoneticPr fontId="2"/>
  </si>
  <si>
    <t>女</t>
    <rPh sb="0" eb="1">
      <t>オンナ</t>
    </rPh>
    <phoneticPr fontId="2"/>
  </si>
  <si>
    <t>〒</t>
    <phoneticPr fontId="2"/>
  </si>
  <si>
    <t>－</t>
    <phoneticPr fontId="2"/>
  </si>
  <si>
    <t>年齢</t>
    <rPh sb="0" eb="2">
      <t>ネンレイ</t>
    </rPh>
    <phoneticPr fontId="2"/>
  </si>
  <si>
    <t>才</t>
    <rPh sb="0" eb="1">
      <t>サイ</t>
    </rPh>
    <phoneticPr fontId="2"/>
  </si>
  <si>
    <t>年齢</t>
    <rPh sb="0" eb="2">
      <t>ネンレイ</t>
    </rPh>
    <phoneticPr fontId="2"/>
  </si>
  <si>
    <t>自宅電話　＊例）0957-25-4800</t>
    <rPh sb="0" eb="2">
      <t>ジタク</t>
    </rPh>
    <rPh sb="2" eb="4">
      <t>デンワ</t>
    </rPh>
    <rPh sb="6" eb="7">
      <t>レイ</t>
    </rPh>
    <phoneticPr fontId="2"/>
  </si>
  <si>
    <t>携帯電話　＊例）080-000-000</t>
    <rPh sb="0" eb="2">
      <t>ケイタイ</t>
    </rPh>
    <rPh sb="2" eb="4">
      <t>デンワ</t>
    </rPh>
    <rPh sb="6" eb="7">
      <t>レイ</t>
    </rPh>
    <phoneticPr fontId="2"/>
  </si>
  <si>
    <t>患者との関係</t>
    <rPh sb="0" eb="2">
      <t>カンジャ</t>
    </rPh>
    <rPh sb="4" eb="6">
      <t>カンケイ</t>
    </rPh>
    <phoneticPr fontId="2"/>
  </si>
  <si>
    <t>電話番号　＊例）0957-25-4800</t>
    <rPh sb="0" eb="2">
      <t>デンワ</t>
    </rPh>
    <rPh sb="2" eb="4">
      <t>バンゴウ</t>
    </rPh>
    <phoneticPr fontId="2"/>
  </si>
  <si>
    <t>自宅：</t>
    <rPh sb="0" eb="2">
      <t>ジタク</t>
    </rPh>
    <phoneticPr fontId="2"/>
  </si>
  <si>
    <t>携帯：</t>
    <rPh sb="0" eb="2">
      <t>ケイタイ</t>
    </rPh>
    <phoneticPr fontId="2"/>
  </si>
  <si>
    <t>電話：</t>
    <rPh sb="0" eb="2">
      <t>デンワ</t>
    </rPh>
    <phoneticPr fontId="2"/>
  </si>
  <si>
    <t>傷病名</t>
    <rPh sb="0" eb="2">
      <t>ショウビョウ</t>
    </rPh>
    <rPh sb="2" eb="3">
      <t>メイ</t>
    </rPh>
    <phoneticPr fontId="2"/>
  </si>
  <si>
    <t>紹介目的</t>
    <rPh sb="0" eb="2">
      <t>ショウカイ</t>
    </rPh>
    <rPh sb="2" eb="4">
      <t>モクテキ</t>
    </rPh>
    <phoneticPr fontId="2"/>
  </si>
  <si>
    <t>症状経過・検査結果・治療経過</t>
    <rPh sb="0" eb="2">
      <t>ショウジョウ</t>
    </rPh>
    <rPh sb="2" eb="4">
      <t>ケイカ</t>
    </rPh>
    <rPh sb="5" eb="7">
      <t>ケンサ</t>
    </rPh>
    <rPh sb="7" eb="9">
      <t>ケッカ</t>
    </rPh>
    <rPh sb="10" eb="12">
      <t>チリョウ</t>
    </rPh>
    <rPh sb="12" eb="14">
      <t>ケイカ</t>
    </rPh>
    <phoneticPr fontId="2"/>
  </si>
  <si>
    <t>腎機能（</t>
    <rPh sb="0" eb="1">
      <t>ジン</t>
    </rPh>
    <rPh sb="1" eb="3">
      <t>キノウ</t>
    </rPh>
    <phoneticPr fontId="2"/>
  </si>
  <si>
    <t>BUN：</t>
    <phoneticPr fontId="2"/>
  </si>
  <si>
    <t>、</t>
    <phoneticPr fontId="2"/>
  </si>
  <si>
    <t>クレアチニン：</t>
    <phoneticPr fontId="2"/>
  </si>
  <si>
    <t>eGFR(eGFRcreat)：</t>
    <phoneticPr fontId="2"/>
  </si>
  <si>
    <t>）</t>
    <phoneticPr fontId="2"/>
  </si>
  <si>
    <t>感染症（</t>
    <rPh sb="0" eb="3">
      <t>カンセンショウ</t>
    </rPh>
    <phoneticPr fontId="2"/>
  </si>
  <si>
    <t>喘息</t>
    <rPh sb="0" eb="1">
      <t>ゼン</t>
    </rPh>
    <rPh sb="1" eb="2">
      <t>イキ</t>
    </rPh>
    <phoneticPr fontId="2"/>
  </si>
  <si>
    <t>（</t>
    <phoneticPr fontId="2"/>
  </si>
  <si>
    <t>手術歴</t>
    <rPh sb="0" eb="2">
      <t>シュジュツ</t>
    </rPh>
    <rPh sb="2" eb="3">
      <t>レキ</t>
    </rPh>
    <phoneticPr fontId="2"/>
  </si>
  <si>
    <t>妊娠</t>
    <rPh sb="0" eb="2">
      <t>ニンシン</t>
    </rPh>
    <phoneticPr fontId="2"/>
  </si>
  <si>
    <t>週</t>
    <rPh sb="0" eb="1">
      <t>シュウ</t>
    </rPh>
    <phoneticPr fontId="2"/>
  </si>
  <si>
    <t>eGFR(eGFRcreat)</t>
    <phoneticPr fontId="2"/>
  </si>
  <si>
    <t>有無</t>
    <rPh sb="0" eb="2">
      <t>ウム</t>
    </rPh>
    <phoneticPr fontId="2"/>
  </si>
  <si>
    <t>有</t>
    <rPh sb="0" eb="1">
      <t>ア</t>
    </rPh>
    <phoneticPr fontId="2"/>
  </si>
  <si>
    <t>無</t>
    <rPh sb="0" eb="1">
      <t>ナシ</t>
    </rPh>
    <phoneticPr fontId="2"/>
  </si>
  <si>
    <t>現在の処方</t>
    <rPh sb="0" eb="2">
      <t>ゲンザイ</t>
    </rPh>
    <rPh sb="3" eb="5">
      <t>ショホウ</t>
    </rPh>
    <phoneticPr fontId="2"/>
  </si>
  <si>
    <t>薬名</t>
    <rPh sb="0" eb="1">
      <t>クスリ</t>
    </rPh>
    <rPh sb="1" eb="2">
      <t>メイ</t>
    </rPh>
    <phoneticPr fontId="2"/>
  </si>
  <si>
    <t>アレルギー歴</t>
    <rPh sb="5" eb="6">
      <t>レキ</t>
    </rPh>
    <phoneticPr fontId="2"/>
  </si>
  <si>
    <t>造影剤による副作用</t>
    <rPh sb="0" eb="3">
      <t>ゾウエイザイ</t>
    </rPh>
    <rPh sb="6" eb="9">
      <t>フクサヨウ</t>
    </rPh>
    <phoneticPr fontId="2"/>
  </si>
  <si>
    <t>【検査を希望される画像診断項目】</t>
    <phoneticPr fontId="2"/>
  </si>
  <si>
    <t>撮影種類</t>
    <rPh sb="0" eb="2">
      <t>サツエイ</t>
    </rPh>
    <rPh sb="2" eb="4">
      <t>シュルイ</t>
    </rPh>
    <phoneticPr fontId="2"/>
  </si>
  <si>
    <t>造影</t>
    <rPh sb="0" eb="2">
      <t>ゾウエイ</t>
    </rPh>
    <phoneticPr fontId="2"/>
  </si>
  <si>
    <t>単純</t>
    <rPh sb="0" eb="2">
      <t>タンジュン</t>
    </rPh>
    <phoneticPr fontId="2"/>
  </si>
  <si>
    <t>単純と造影の両方</t>
    <rPh sb="0" eb="2">
      <t>タンジュン</t>
    </rPh>
    <rPh sb="3" eb="5">
      <t>ゾウエイ</t>
    </rPh>
    <rPh sb="6" eb="8">
      <t>リョウホウ</t>
    </rPh>
    <phoneticPr fontId="2"/>
  </si>
  <si>
    <t>＜部位について（複数選択可）＞</t>
    <rPh sb="1" eb="3">
      <t>ブイ</t>
    </rPh>
    <rPh sb="8" eb="10">
      <t>フクスウ</t>
    </rPh>
    <rPh sb="10" eb="12">
      <t>センタク</t>
    </rPh>
    <rPh sb="12" eb="13">
      <t>カ</t>
    </rPh>
    <phoneticPr fontId="2"/>
  </si>
  <si>
    <t>CT</t>
    <phoneticPr fontId="2"/>
  </si>
  <si>
    <t>頭部</t>
    <rPh sb="0" eb="2">
      <t>トウブ</t>
    </rPh>
    <phoneticPr fontId="2"/>
  </si>
  <si>
    <t>顔面</t>
    <rPh sb="0" eb="2">
      <t>ガンメン</t>
    </rPh>
    <phoneticPr fontId="2"/>
  </si>
  <si>
    <t>頚部</t>
    <rPh sb="0" eb="2">
      <t>ケイブ</t>
    </rPh>
    <phoneticPr fontId="2"/>
  </si>
  <si>
    <t>胸部</t>
    <rPh sb="0" eb="2">
      <t>キョウブ</t>
    </rPh>
    <phoneticPr fontId="2"/>
  </si>
  <si>
    <t>腹部</t>
    <rPh sb="0" eb="2">
      <t>フクブ</t>
    </rPh>
    <phoneticPr fontId="2"/>
  </si>
  <si>
    <t>骨盤部</t>
    <rPh sb="0" eb="2">
      <t>コツバン</t>
    </rPh>
    <rPh sb="2" eb="3">
      <t>ブ</t>
    </rPh>
    <phoneticPr fontId="2"/>
  </si>
  <si>
    <t>※冠動脈は不可</t>
    <rPh sb="1" eb="4">
      <t>カンドウミャク</t>
    </rPh>
    <rPh sb="5" eb="7">
      <t>フカ</t>
    </rPh>
    <phoneticPr fontId="2"/>
  </si>
  <si>
    <t>頸椎</t>
    <rPh sb="0" eb="2">
      <t>ケイツイ</t>
    </rPh>
    <phoneticPr fontId="2"/>
  </si>
  <si>
    <t>胸椎</t>
    <rPh sb="0" eb="2">
      <t>キョウツイ</t>
    </rPh>
    <phoneticPr fontId="2"/>
  </si>
  <si>
    <t>腰椎</t>
    <rPh sb="0" eb="2">
      <t>ヨウツイ</t>
    </rPh>
    <phoneticPr fontId="2"/>
  </si>
  <si>
    <t>膝関節</t>
    <rPh sb="0" eb="1">
      <t>ヒザ</t>
    </rPh>
    <rPh sb="1" eb="3">
      <t>カンセツ</t>
    </rPh>
    <phoneticPr fontId="2"/>
  </si>
  <si>
    <t>左右</t>
    <rPh sb="0" eb="2">
      <t>サユウ</t>
    </rPh>
    <phoneticPr fontId="2"/>
  </si>
  <si>
    <t>（左・右）</t>
    <rPh sb="1" eb="2">
      <t>ヒダリ</t>
    </rPh>
    <rPh sb="3" eb="4">
      <t>ミギ</t>
    </rPh>
    <phoneticPr fontId="2"/>
  </si>
  <si>
    <t>右</t>
    <rPh sb="0" eb="1">
      <t>ミギ</t>
    </rPh>
    <phoneticPr fontId="2"/>
  </si>
  <si>
    <t>左</t>
    <rPh sb="0" eb="1">
      <t>ヒダリ</t>
    </rPh>
    <phoneticPr fontId="2"/>
  </si>
  <si>
    <t>足関節</t>
    <rPh sb="0" eb="1">
      <t>アシ</t>
    </rPh>
    <rPh sb="1" eb="3">
      <t>カンセツ</t>
    </rPh>
    <phoneticPr fontId="2"/>
  </si>
  <si>
    <t>肩関節</t>
    <rPh sb="0" eb="3">
      <t>カタカンセツ</t>
    </rPh>
    <phoneticPr fontId="2"/>
  </si>
  <si>
    <t>肘関節</t>
    <rPh sb="0" eb="1">
      <t>ヒジ</t>
    </rPh>
    <rPh sb="1" eb="3">
      <t>カンセツ</t>
    </rPh>
    <phoneticPr fontId="2"/>
  </si>
  <si>
    <t>手関節</t>
    <rPh sb="0" eb="1">
      <t>テ</t>
    </rPh>
    <rPh sb="1" eb="3">
      <t>カンセツ</t>
    </rPh>
    <phoneticPr fontId="2"/>
  </si>
  <si>
    <t>その他の部位</t>
    <rPh sb="2" eb="3">
      <t>タ</t>
    </rPh>
    <rPh sb="4" eb="6">
      <t>ブイ</t>
    </rPh>
    <phoneticPr fontId="2"/>
  </si>
  <si>
    <t>その他（</t>
    <rPh sb="2" eb="3">
      <t>タ</t>
    </rPh>
    <phoneticPr fontId="2"/>
  </si>
  <si>
    <t>単純</t>
    <rPh sb="0" eb="2">
      <t>タンジュン</t>
    </rPh>
    <phoneticPr fontId="2"/>
  </si>
  <si>
    <t>造影</t>
    <rPh sb="0" eb="2">
      <t>ゾウエイ</t>
    </rPh>
    <phoneticPr fontId="2"/>
  </si>
  <si>
    <t>単純及び造影</t>
    <rPh sb="0" eb="2">
      <t>タンジュン</t>
    </rPh>
    <rPh sb="2" eb="3">
      <t>オヨ</t>
    </rPh>
    <rPh sb="4" eb="6">
      <t>ゾウエイ</t>
    </rPh>
    <phoneticPr fontId="2"/>
  </si>
  <si>
    <t>✔</t>
    <phoneticPr fontId="2"/>
  </si>
  <si>
    <t>膝関節／</t>
    <rPh sb="0" eb="1">
      <t>ヒザ</t>
    </rPh>
    <rPh sb="1" eb="3">
      <t>カンセツ</t>
    </rPh>
    <phoneticPr fontId="2"/>
  </si>
  <si>
    <t>足関節／</t>
    <rPh sb="0" eb="1">
      <t>アシ</t>
    </rPh>
    <rPh sb="1" eb="3">
      <t>カンセツ</t>
    </rPh>
    <phoneticPr fontId="2"/>
  </si>
  <si>
    <t>肩関節／</t>
    <rPh sb="0" eb="1">
      <t>カタ</t>
    </rPh>
    <rPh sb="1" eb="3">
      <t>カンセツ</t>
    </rPh>
    <phoneticPr fontId="2"/>
  </si>
  <si>
    <t>肘関節／</t>
    <rPh sb="0" eb="1">
      <t>ヒジ</t>
    </rPh>
    <rPh sb="1" eb="3">
      <t>カンセツ</t>
    </rPh>
    <phoneticPr fontId="2"/>
  </si>
  <si>
    <t>手関節／</t>
    <rPh sb="0" eb="1">
      <t>テ</t>
    </rPh>
    <rPh sb="1" eb="3">
      <t>カンセツ</t>
    </rPh>
    <phoneticPr fontId="2"/>
  </si>
  <si>
    <t>MRI</t>
    <phoneticPr fontId="2"/>
  </si>
  <si>
    <t>※1部位のみ</t>
    <rPh sb="2" eb="4">
      <t>ブイ</t>
    </rPh>
    <phoneticPr fontId="2"/>
  </si>
  <si>
    <t>【CTオーダー】</t>
    <phoneticPr fontId="2"/>
  </si>
  <si>
    <t>【MRIオーダー】</t>
    <phoneticPr fontId="2"/>
  </si>
  <si>
    <t>頭部 (頭頚部MRA含む)</t>
    <phoneticPr fontId="2"/>
  </si>
  <si>
    <t>下垂体</t>
    <rPh sb="0" eb="3">
      <t>カスイタイ</t>
    </rPh>
    <phoneticPr fontId="2"/>
  </si>
  <si>
    <t>眼窩</t>
    <rPh sb="0" eb="2">
      <t>ガンカ</t>
    </rPh>
    <phoneticPr fontId="2"/>
  </si>
  <si>
    <t>腹部 (MRCP含む)</t>
    <phoneticPr fontId="2"/>
  </si>
  <si>
    <t>腹部その他（</t>
    <phoneticPr fontId="2"/>
  </si>
  <si>
    <t>）</t>
    <phoneticPr fontId="2"/>
  </si>
  <si>
    <t>※MRA・EOB造影は不可</t>
    <phoneticPr fontId="2"/>
  </si>
  <si>
    <t>骨盤部 (</t>
    <phoneticPr fontId="2"/>
  </si>
  <si>
    <t>膀胱</t>
    <phoneticPr fontId="2"/>
  </si>
  <si>
    <t>前立腺</t>
    <rPh sb="0" eb="3">
      <t>ゼンリツセン</t>
    </rPh>
    <phoneticPr fontId="2"/>
  </si>
  <si>
    <t>子宮</t>
    <rPh sb="0" eb="2">
      <t>シキュウ</t>
    </rPh>
    <phoneticPr fontId="2"/>
  </si>
  <si>
    <t>卵巣）</t>
    <rPh sb="0" eb="2">
      <t>ランソウ</t>
    </rPh>
    <phoneticPr fontId="2"/>
  </si>
  <si>
    <t>骨盤部その他 (</t>
    <phoneticPr fontId="2"/>
  </si>
  <si>
    <t>頸椎</t>
    <rPh sb="0" eb="2">
      <t>ケイツイ</t>
    </rPh>
    <phoneticPr fontId="2"/>
  </si>
  <si>
    <t>胸椎</t>
    <rPh sb="0" eb="2">
      <t>キョウツイ</t>
    </rPh>
    <phoneticPr fontId="2"/>
  </si>
  <si>
    <t>腰椎</t>
    <rPh sb="0" eb="2">
      <t>ヨウツイ</t>
    </rPh>
    <phoneticPr fontId="2"/>
  </si>
  <si>
    <t>股関節／</t>
    <phoneticPr fontId="2"/>
  </si>
  <si>
    <t>膝関節／</t>
    <phoneticPr fontId="2"/>
  </si>
  <si>
    <t>足関節／</t>
    <phoneticPr fontId="2"/>
  </si>
  <si>
    <t>肩関節／</t>
    <phoneticPr fontId="2"/>
  </si>
  <si>
    <t>肘関節／</t>
    <phoneticPr fontId="2"/>
  </si>
  <si>
    <t>手関節／</t>
    <phoneticPr fontId="2"/>
  </si>
  <si>
    <t>その他（</t>
    <phoneticPr fontId="2"/>
  </si>
  <si>
    <t>体内金属</t>
    <rPh sb="0" eb="2">
      <t>タイナイ</t>
    </rPh>
    <rPh sb="2" eb="4">
      <t>キンゾク</t>
    </rPh>
    <phoneticPr fontId="2"/>
  </si>
  <si>
    <t>（</t>
    <phoneticPr fontId="2"/>
  </si>
  <si>
    <t>※有の場合は、MRI対応であるかご確認ください。</t>
    <phoneticPr fontId="2"/>
  </si>
  <si>
    <t>※左右はどちらか一方で1部位です。</t>
    <phoneticPr fontId="2"/>
  </si>
  <si>
    <t>※撮影内容は当院のルーチン撮影となります。</t>
    <phoneticPr fontId="2"/>
  </si>
  <si>
    <t>【検査希望日】</t>
    <phoneticPr fontId="2"/>
  </si>
  <si>
    <t>月～金のうち希望日と希望時間を記載してください。造影検査の予約は15:00のみ可能です。</t>
    <phoneticPr fontId="2"/>
  </si>
  <si>
    <t>第１希望：</t>
    <phoneticPr fontId="2"/>
  </si>
  <si>
    <t>第２希望：</t>
    <phoneticPr fontId="2"/>
  </si>
  <si>
    <t>第３希望：</t>
    <phoneticPr fontId="2"/>
  </si>
  <si>
    <t>チェック</t>
    <phoneticPr fontId="2"/>
  </si>
  <si>
    <t>時間</t>
    <rPh sb="0" eb="2">
      <t>ジカン</t>
    </rPh>
    <phoneticPr fontId="2"/>
  </si>
  <si>
    <t>（</t>
    <phoneticPr fontId="2"/>
  </si>
  <si>
    <t>【貴院医療機関情報】</t>
    <phoneticPr fontId="2"/>
  </si>
  <si>
    <t>医療機関名</t>
    <rPh sb="0" eb="2">
      <t>イリョウ</t>
    </rPh>
    <rPh sb="2" eb="4">
      <t>キカン</t>
    </rPh>
    <rPh sb="4" eb="5">
      <t>メイ</t>
    </rPh>
    <phoneticPr fontId="2"/>
  </si>
  <si>
    <t>主治医名</t>
    <rPh sb="0" eb="3">
      <t>シュジイ</t>
    </rPh>
    <rPh sb="3" eb="4">
      <t>メイ</t>
    </rPh>
    <phoneticPr fontId="2"/>
  </si>
  <si>
    <t>FAX番号</t>
    <rPh sb="3" eb="5">
      <t>バンゴウ</t>
    </rPh>
    <phoneticPr fontId="2"/>
  </si>
  <si>
    <t>【送付先】</t>
    <phoneticPr fontId="2"/>
  </si>
  <si>
    <t>社会医療法人三佼会　宮崎病院</t>
    <rPh sb="0" eb="2">
      <t>シャカイ</t>
    </rPh>
    <rPh sb="2" eb="4">
      <t>イリョウ</t>
    </rPh>
    <rPh sb="4" eb="6">
      <t>ホウジン</t>
    </rPh>
    <rPh sb="6" eb="7">
      <t>サン</t>
    </rPh>
    <rPh sb="7" eb="8">
      <t>コウ</t>
    </rPh>
    <rPh sb="8" eb="9">
      <t>カイ</t>
    </rPh>
    <rPh sb="10" eb="12">
      <t>ミヤザキ</t>
    </rPh>
    <rPh sb="12" eb="14">
      <t>ビョウイン</t>
    </rPh>
    <phoneticPr fontId="2"/>
  </si>
  <si>
    <t>地域連携室（直通）</t>
    <rPh sb="0" eb="2">
      <t>チイキ</t>
    </rPh>
    <rPh sb="2" eb="4">
      <t>レンケイ</t>
    </rPh>
    <rPh sb="4" eb="5">
      <t>シツ</t>
    </rPh>
    <rPh sb="6" eb="8">
      <t>チョクツウ</t>
    </rPh>
    <phoneticPr fontId="2"/>
  </si>
  <si>
    <t>FAX：0957-25-7053</t>
    <phoneticPr fontId="2"/>
  </si>
  <si>
    <t>骨盤部その他の場合の部位</t>
    <rPh sb="0" eb="2">
      <t>コツバン</t>
    </rPh>
    <rPh sb="2" eb="3">
      <t>ブ</t>
    </rPh>
    <rPh sb="5" eb="6">
      <t>タ</t>
    </rPh>
    <rPh sb="7" eb="9">
      <t>バアイ</t>
    </rPh>
    <rPh sb="10" eb="12">
      <t>ブイ</t>
    </rPh>
    <phoneticPr fontId="2"/>
  </si>
  <si>
    <t>＜部位について（1部位のみ）＞</t>
    <rPh sb="1" eb="3">
      <t>ブイ</t>
    </rPh>
    <rPh sb="9" eb="11">
      <t>ブイ</t>
    </rPh>
    <phoneticPr fontId="2"/>
  </si>
  <si>
    <t>※複数選択可</t>
    <rPh sb="1" eb="3">
      <t>フクスウ</t>
    </rPh>
    <rPh sb="3" eb="5">
      <t>センタク</t>
    </rPh>
    <rPh sb="5" eb="6">
      <t>カ</t>
    </rPh>
    <phoneticPr fontId="2"/>
  </si>
  <si>
    <t>氏名（ひらがな）</t>
    <rPh sb="0" eb="2">
      <t>シメイ</t>
    </rPh>
    <phoneticPr fontId="2"/>
  </si>
  <si>
    <t>氏名（漢字）</t>
    <rPh sb="0" eb="2">
      <t>シメイ</t>
    </rPh>
    <rPh sb="3" eb="5">
      <t>カンジ</t>
    </rPh>
    <phoneticPr fontId="2"/>
  </si>
  <si>
    <t>患者との関係　＊例）妻、兄、叔父など</t>
    <rPh sb="0" eb="2">
      <t>カンジャ</t>
    </rPh>
    <rPh sb="4" eb="6">
      <t>カンケイ</t>
    </rPh>
    <rPh sb="8" eb="9">
      <t>レイ</t>
    </rPh>
    <rPh sb="10" eb="11">
      <t>ツマ</t>
    </rPh>
    <rPh sb="12" eb="13">
      <t>アニ</t>
    </rPh>
    <rPh sb="14" eb="16">
      <t>オジ</t>
    </rPh>
    <phoneticPr fontId="2"/>
  </si>
  <si>
    <t>mg/dL</t>
    <phoneticPr fontId="2"/>
  </si>
  <si>
    <t>mL/min/1.73㎡</t>
    <phoneticPr fontId="2"/>
  </si>
  <si>
    <t>感染症　の有無</t>
    <rPh sb="0" eb="3">
      <t>カンセンショウ</t>
    </rPh>
    <rPh sb="5" eb="7">
      <t>ウム</t>
    </rPh>
    <phoneticPr fontId="2"/>
  </si>
  <si>
    <t>喘息　の有無</t>
    <rPh sb="0" eb="2">
      <t>ゼンソク</t>
    </rPh>
    <phoneticPr fontId="2"/>
  </si>
  <si>
    <t>手術歴　の有無</t>
    <rPh sb="0" eb="2">
      <t>シュジュツ</t>
    </rPh>
    <rPh sb="2" eb="3">
      <t>レキ</t>
    </rPh>
    <phoneticPr fontId="2"/>
  </si>
  <si>
    <t>現在の処方　の有無</t>
    <rPh sb="0" eb="2">
      <t>ゲンザイ</t>
    </rPh>
    <rPh sb="3" eb="5">
      <t>ショホウ</t>
    </rPh>
    <phoneticPr fontId="2"/>
  </si>
  <si>
    <t>処方薬名　＊例）バイアスピリン錠100mg1T1×朝</t>
    <rPh sb="0" eb="3">
      <t>ショホウヤク</t>
    </rPh>
    <rPh sb="3" eb="4">
      <t>メイ</t>
    </rPh>
    <rPh sb="6" eb="7">
      <t>レイ</t>
    </rPh>
    <rPh sb="15" eb="16">
      <t>ジョウ</t>
    </rPh>
    <rPh sb="25" eb="26">
      <t>アサ</t>
    </rPh>
    <phoneticPr fontId="2"/>
  </si>
  <si>
    <t>アレルギー歴　の有無</t>
    <rPh sb="5" eb="6">
      <t>レキ</t>
    </rPh>
    <phoneticPr fontId="2"/>
  </si>
  <si>
    <t>造影剤による副作用　の有無</t>
    <rPh sb="0" eb="3">
      <t>ゾウエイザイ</t>
    </rPh>
    <rPh sb="6" eb="9">
      <t>フクサヨウ</t>
    </rPh>
    <phoneticPr fontId="2"/>
  </si>
  <si>
    <t>CTの希望　の有無</t>
    <rPh sb="3" eb="5">
      <t>キボウ</t>
    </rPh>
    <phoneticPr fontId="2"/>
  </si>
  <si>
    <t>MRIの希望　の有無</t>
    <rPh sb="4" eb="6">
      <t>キボウ</t>
    </rPh>
    <phoneticPr fontId="2"/>
  </si>
  <si>
    <t>FAX番号　＊例）0957-25-2050</t>
    <rPh sb="3" eb="5">
      <t>バンゴウ</t>
    </rPh>
    <phoneticPr fontId="2"/>
  </si>
  <si>
    <t>※左右はどちらか一方で1部位です。</t>
    <phoneticPr fontId="2"/>
  </si>
  <si>
    <t>※撮影内容は当院のルーチン撮影となります。</t>
    <phoneticPr fontId="2"/>
  </si>
  <si>
    <t>※冠動脈は不可。</t>
    <phoneticPr fontId="2"/>
  </si>
  <si>
    <t>※MRA・EOB造影は不可。</t>
    <phoneticPr fontId="2"/>
  </si>
  <si>
    <t>体内金属</t>
    <rPh sb="0" eb="2">
      <t>タイナイ</t>
    </rPh>
    <rPh sb="2" eb="4">
      <t>キンゾク</t>
    </rPh>
    <phoneticPr fontId="2"/>
  </si>
  <si>
    <t>※有の場合は、MRI対応であるかご確認ください。</t>
    <phoneticPr fontId="2"/>
  </si>
  <si>
    <t>＊左右が分かれている部位は必ず左右を選択してください。</t>
    <rPh sb="13" eb="14">
      <t>カナラ</t>
    </rPh>
    <phoneticPr fontId="2"/>
  </si>
  <si>
    <t>記載日　＊例）2026/1/1</t>
    <rPh sb="0" eb="2">
      <t>キサイ</t>
    </rPh>
    <rPh sb="2" eb="3">
      <t>ビ</t>
    </rPh>
    <rPh sb="5" eb="6">
      <t>レイ</t>
    </rPh>
    <phoneticPr fontId="2"/>
  </si>
  <si>
    <t>生年月日　＊例）2026/1/1</t>
    <rPh sb="0" eb="2">
      <t>セイネン</t>
    </rPh>
    <rPh sb="2" eb="4">
      <t>ガッピ</t>
    </rPh>
    <phoneticPr fontId="2"/>
  </si>
  <si>
    <t>第1希望　　＊例）2026/1/1</t>
    <rPh sb="0" eb="1">
      <t>ダイ</t>
    </rPh>
    <rPh sb="2" eb="4">
      <t>キボウ</t>
    </rPh>
    <phoneticPr fontId="2"/>
  </si>
  <si>
    <t>第2希望　＊例）2026/1/1</t>
    <rPh sb="0" eb="1">
      <t>ダイ</t>
    </rPh>
    <rPh sb="2" eb="4">
      <t>キボウ</t>
    </rPh>
    <phoneticPr fontId="2"/>
  </si>
  <si>
    <t>第3希望　＊例）2026/1/1</t>
    <rPh sb="0" eb="1">
      <t>ダイ</t>
    </rPh>
    <rPh sb="2" eb="4">
      <t>キボウ</t>
    </rPh>
    <phoneticPr fontId="2"/>
  </si>
  <si>
    <t>曜日</t>
    <rPh sb="0" eb="2">
      <t>ヨウビ</t>
    </rPh>
    <phoneticPr fontId="2"/>
  </si>
  <si>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</si>
  <si>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</si>
  <si>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</si>
  <si>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</si>
  <si>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</si>
  <si>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下記の色が付いている記入枠に依頼事項を入力して申込書を作成ください。</t>
    <rPh sb="0" eb="2">
      <t>カキ</t>
    </rPh>
    <rPh sb="3" eb="4">
      <t>イロ</t>
    </rPh>
    <rPh sb="5" eb="6">
      <t>ツ</t>
    </rPh>
    <rPh sb="10" eb="12">
      <t>キニュウ</t>
    </rPh>
    <rPh sb="12" eb="13">
      <t>ワク</t>
    </rPh>
    <rPh sb="14" eb="16">
      <t>イライ</t>
    </rPh>
    <rPh sb="16" eb="18">
      <t>ジコウ</t>
    </rPh>
    <rPh sb="19" eb="21">
      <t>ニュウリョク</t>
    </rPh>
    <rPh sb="23" eb="26">
      <t>モウシコミショ</t>
    </rPh>
    <rPh sb="27" eb="29">
      <t>サクセイ</t>
    </rPh>
    <phoneticPr fontId="2"/>
  </si>
  <si>
    <t>入力した内容は右側の申込書へ反映されます。</t>
    <rPh sb="0" eb="2">
      <t>ニュウリョク</t>
    </rPh>
    <rPh sb="4" eb="6">
      <t>ナイヨウ</t>
    </rPh>
    <rPh sb="7" eb="9">
      <t>ミギガワ</t>
    </rPh>
    <rPh sb="10" eb="13">
      <t>モウシコミショ</t>
    </rPh>
    <rPh sb="14" eb="16">
      <t>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</si>
</sst>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yyyy&quot;年&quot;m&quot;月&quot;d&quot;日&quot;;@"/>
    <numFmt numFmtId="178" formatCode="0.0"/>
    <numFmt numFmtId="179" formatCode="h:mm;@"/>
    <numFmt numFmtId="180" formatCode="yyyy/m/d;@"/>
  </numFmts>
  <fonts count="13" x14ac:knownFonts="1">
    <font>
      <sz val="11"/>
      <color theme="1"/>
      <name val="游ゴシック"/>
      <family val="2"/>
      <charset val="128"/>
      <scheme val="minor"/>
    </font>
    <font>
      <b/>
      <sz val="11"/>
      <name val="游ゴシック"/>
      <family val="3"/>
      <charset val="128"/>
      <scheme val="minor"/>
    </font>
    <font>
      <sz val="6"/>
      <name val="游ゴシック"/>
      <family val="2"/>
      <charset val="128"/>
      <scheme val="minor"/>
    </font>
    <font>
      <b/>
      <sz val="11"/>
      <color theme="1"/>
      <name val="游ゴシック"/>
      <family val="3"/>
      <charset val="128"/>
      <scheme val="minor"/>
    </font>
    <font>
      <b/>
      <sz val="11"/>
      <color rgb="FFFF0000"/>
      <name val="游ゴシック"/>
      <family val="3"/>
      <charset val="128"/>
      <scheme val="minor"/>
    </font>
    <font>
      <sz val="11"/>
      <color theme="1"/>
      <name val="Segoe UI Symbol"/>
      <family val="2"/>
    </font>
    <font>
      <b/>
      <sz val="18"/>
      <color theme="1"/>
      <name val="游ゴシック"/>
      <family val="3"/>
      <charset val="128"/>
      <scheme val="minor"/>
    </font>
    <font>
      <sz val="18"/>
      <color theme="1"/>
      <name val="游ゴシック"/>
      <family val="3"/>
      <charset val="128"/>
      <scheme val="minor"/>
    </font>
    <font>
      <sz val="11"/>
      <color theme="1"/>
      <name val="ＭＳ Ｐゴシック"/>
      <family val="2"/>
      <charset val="128"/>
    </font>
    <font>
      <sz val="11"/>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Segoe UI Symbol"/>
      <family val="2"/>
    </font>
  </fonts>
  <fills count="3">
    <fill>
      <patternFill patternType="none"/>
    </fill>
    <fill>
      <patternFill patternType="gray125"/>
    </fill>
    <fill>
      <patternFill patternType="solid">
        <fgColor theme="6" tint="0.79998168889431442"/>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s>
  <cellStyleXfs count="1">
    <xf numFmtId="0" fontId="0" fillId="0" borderId="0">
      <alignment vertical="center"/>
    </xf>
  </cellStyleXfs>
  <cellXfs count="212">
    <xf numFmtId="0" fontId="0" fillId="0" borderId="0" xfId="0">
      <alignment vertical="center"/>
    </xf>
    <xf numFmtId="0" fontId="3" fillId="0" borderId="0" xfId="0" applyFont="1">
      <alignment vertical="center"/>
    </xf>
    <xf numFmtId="0" fontId="3" fillId="0" borderId="14" xfId="0" applyFont="1" applyBorder="1">
      <alignment vertical="center"/>
    </xf>
    <xf numFmtId="0" fontId="3" fillId="0" borderId="16" xfId="0" applyFont="1" applyBorder="1" applyAlignment="1">
      <alignment horizontal="center" vertical="center"/>
    </xf>
    <xf numFmtId="0" fontId="3" fillId="0" borderId="2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21" xfId="0" applyFont="1" applyBorder="1">
      <alignment vertical="center"/>
    </xf>
    <xf numFmtId="0" fontId="3" fillId="0" borderId="19" xfId="0" applyFont="1" applyBorder="1">
      <alignment vertical="center"/>
    </xf>
    <xf numFmtId="0" fontId="3" fillId="2" borderId="0" xfId="0" applyFont="1" applyFill="1">
      <alignment vertical="center"/>
    </xf>
    <xf numFmtId="0" fontId="4" fillId="2" borderId="0" xfId="0" applyFont="1" applyFill="1">
      <alignment vertical="center"/>
    </xf>
    <xf numFmtId="0" fontId="1" fillId="2" borderId="0" xfId="0" applyFont="1" applyFill="1">
      <alignment vertical="center"/>
    </xf>
    <xf numFmtId="0" fontId="1" fillId="2" borderId="14" xfId="0" applyFont="1" applyFill="1" applyBorder="1">
      <alignment vertical="center"/>
    </xf>
    <xf numFmtId="0" fontId="3" fillId="2" borderId="14" xfId="0" applyFont="1" applyFill="1" applyBorder="1">
      <alignment vertical="center"/>
    </xf>
    <xf numFmtId="0" fontId="3" fillId="2" borderId="13" xfId="0" applyFont="1" applyFill="1" applyBorder="1">
      <alignment vertical="center"/>
    </xf>
    <xf numFmtId="0" fontId="3" fillId="2" borderId="12" xfId="0" applyFont="1" applyFill="1" applyBorder="1">
      <alignment vertical="center"/>
    </xf>
    <xf numFmtId="0" fontId="1" fillId="2" borderId="16" xfId="0" applyFont="1" applyFill="1" applyBorder="1">
      <alignment vertical="center"/>
    </xf>
    <xf numFmtId="0" fontId="3" fillId="2" borderId="27" xfId="0" applyFont="1" applyFill="1" applyBorder="1">
      <alignment vertical="center"/>
    </xf>
    <xf numFmtId="0" fontId="3" fillId="0" borderId="19" xfId="0" applyFont="1" applyBorder="1" applyAlignment="1">
      <alignment horizontal="center" vertical="center"/>
    </xf>
    <xf numFmtId="0" fontId="5" fillId="0" borderId="0" xfId="0" applyFont="1">
      <alignmen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8" fillId="0" borderId="0" xfId="0" applyFont="1">
      <alignment vertical="center"/>
    </xf>
    <xf numFmtId="20" fontId="0" fillId="0" borderId="0" xfId="0" applyNumberFormat="1">
      <alignment vertical="center"/>
    </xf>
    <xf numFmtId="0" fontId="3" fillId="2" borderId="16" xfId="0" applyFont="1" applyFill="1" applyBorder="1">
      <alignment vertical="center"/>
    </xf>
    <xf numFmtId="0" fontId="1" fillId="2" borderId="27" xfId="0" applyFont="1" applyFill="1" applyBorder="1">
      <alignment vertical="center"/>
    </xf>
    <xf numFmtId="0" fontId="1" fillId="2" borderId="13" xfId="0" applyFont="1" applyFill="1" applyBorder="1">
      <alignment vertical="center"/>
    </xf>
    <xf numFmtId="0" fontId="1" fillId="2" borderId="12" xfId="0" applyFont="1" applyFill="1" applyBorder="1">
      <alignment vertical="center"/>
    </xf>
    <xf numFmtId="179" fontId="3" fillId="2" borderId="0" xfId="0" applyNumberFormat="1" applyFont="1" applyFill="1" applyAlignment="1">
      <alignment horizontal="center" vertical="center" shrinkToFit="1"/>
    </xf>
    <xf numFmtId="0" fontId="0" fillId="2" borderId="0" xfId="0" applyFill="1" applyAlignment="1">
      <alignment horizontal="center" vertical="center" shrinkToFit="1"/>
    </xf>
    <xf numFmtId="0" fontId="0" fillId="2" borderId="0" xfId="0" applyFill="1">
      <alignment vertical="center"/>
    </xf>
    <xf numFmtId="0" fontId="1" fillId="0" borderId="2"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5" xfId="0" applyFont="1" applyBorder="1">
      <alignment vertical="center"/>
    </xf>
    <xf numFmtId="0" fontId="3" fillId="0" borderId="12" xfId="0" applyFont="1" applyBorder="1">
      <alignment vertical="center"/>
    </xf>
    <xf numFmtId="0" fontId="3" fillId="0" borderId="29"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1" fillId="0" borderId="3" xfId="0" applyFont="1" applyBorder="1">
      <alignment vertical="center"/>
    </xf>
    <xf numFmtId="0" fontId="3" fillId="0" borderId="22" xfId="0" applyFont="1" applyBorder="1">
      <alignment vertical="center"/>
    </xf>
    <xf numFmtId="0" fontId="3" fillId="0" borderId="24" xfId="0" applyFont="1" applyBorder="1">
      <alignment vertical="center"/>
    </xf>
    <xf numFmtId="0" fontId="3" fillId="0" borderId="16" xfId="0" applyFont="1" applyBorder="1">
      <alignment vertical="center"/>
    </xf>
    <xf numFmtId="0" fontId="3" fillId="0" borderId="23" xfId="0" applyFont="1" applyBorder="1">
      <alignment vertical="center"/>
    </xf>
    <xf numFmtId="0" fontId="3" fillId="0" borderId="25" xfId="0" applyFont="1" applyBorder="1">
      <alignment vertical="center"/>
    </xf>
    <xf numFmtId="0" fontId="3" fillId="0" borderId="23" xfId="0" applyFont="1" applyBorder="1" applyAlignment="1">
      <alignment horizontal="center" vertical="center"/>
    </xf>
    <xf numFmtId="0" fontId="3" fillId="0" borderId="0" xfId="0" applyFont="1">
      <alignment vertical="center"/>
    </xf>
    <xf numFmtId="0" fontId="3" fillId="0" borderId="22" xfId="0" applyFont="1" applyBorder="1" applyAlignment="1">
      <alignment horizontal="center" vertical="center"/>
    </xf>
    <xf numFmtId="0" fontId="3" fillId="0" borderId="1" xfId="0" applyFont="1" applyBorder="1" applyProtection="1">
      <alignment vertical="center"/>
      <protection locked="0"/>
    </xf>
    <xf numFmtId="0" fontId="1" fillId="0" borderId="1" xfId="0" applyFont="1" applyBorder="1" applyAlignment="1" applyProtection="1">
      <alignment horizontal="center" vertical="center"/>
      <protection locked="0"/>
    </xf>
    <xf numFmtId="0" fontId="0" fillId="0" borderId="0" xfId="0" applyFont="1" applyAlignment="1">
      <alignment vertical="center" wrapText="1"/>
    </xf>
    <xf numFmtId="0" fontId="0" fillId="0" borderId="18" xfId="0" applyFont="1" applyBorder="1" applyAlignment="1">
      <alignment vertical="center" wrapText="1"/>
    </xf>
    <xf numFmtId="0" fontId="3" fillId="0" borderId="14" xfId="0" applyFont="1" applyBorder="1" applyAlignment="1">
      <alignment horizontal="center" vertical="center"/>
    </xf>
    <xf numFmtId="0" fontId="0" fillId="0" borderId="14" xfId="0" applyFont="1" applyBorder="1">
      <alignment vertical="center"/>
    </xf>
    <xf numFmtId="176" fontId="0" fillId="0" borderId="22" xfId="0" applyNumberFormat="1" applyFont="1" applyBorder="1" applyAlignment="1">
      <alignment horizontal="center" vertical="center"/>
    </xf>
    <xf numFmtId="0" fontId="3" fillId="0" borderId="22" xfId="0" applyFont="1" applyBorder="1">
      <alignment vertical="center"/>
    </xf>
    <xf numFmtId="0" fontId="3" fillId="0" borderId="0" xfId="0" applyFont="1">
      <alignment vertical="center"/>
    </xf>
    <xf numFmtId="179" fontId="3" fillId="0" borderId="22" xfId="0" applyNumberFormat="1" applyFont="1" applyBorder="1" applyAlignment="1">
      <alignment horizontal="center" vertical="center"/>
    </xf>
    <xf numFmtId="0" fontId="1" fillId="2" borderId="0" xfId="0" applyFont="1" applyFill="1">
      <alignment vertical="center"/>
    </xf>
    <xf numFmtId="0" fontId="3" fillId="2" borderId="0" xfId="0" applyFont="1" applyFill="1">
      <alignment vertical="center"/>
    </xf>
    <xf numFmtId="179" fontId="3" fillId="0" borderId="2" xfId="0" applyNumberFormat="1" applyFont="1" applyBorder="1" applyAlignment="1" applyProtection="1">
      <alignment horizontal="center" vertical="center" shrinkToFit="1"/>
      <protection locked="0"/>
    </xf>
    <xf numFmtId="0" fontId="0" fillId="0" borderId="3"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1" fillId="0" borderId="2" xfId="0" applyFont="1" applyBorder="1" applyAlignment="1" applyProtection="1">
      <alignment horizontal="center" vertical="center" shrinkToFit="1"/>
      <protection locked="0"/>
    </xf>
    <xf numFmtId="0" fontId="6" fillId="0" borderId="0" xfId="0" applyFont="1" applyAlignment="1">
      <alignment horizontal="center" vertical="center"/>
    </xf>
    <xf numFmtId="0" fontId="7" fillId="0" borderId="0" xfId="0" applyFont="1" applyAlignment="1">
      <alignment horizontal="center" vertical="center"/>
    </xf>
    <xf numFmtId="0" fontId="3" fillId="0" borderId="17" xfId="0" applyFont="1" applyBorder="1" applyAlignment="1">
      <alignment horizontal="left" vertical="top" wrapText="1"/>
    </xf>
    <xf numFmtId="0" fontId="9" fillId="0" borderId="0" xfId="0" applyFont="1" applyAlignment="1">
      <alignment vertical="center" wrapText="1"/>
    </xf>
    <xf numFmtId="0" fontId="9" fillId="0" borderId="17" xfId="0" applyFont="1" applyBorder="1" applyAlignment="1">
      <alignment vertical="center" wrapText="1"/>
    </xf>
    <xf numFmtId="0" fontId="3" fillId="0" borderId="22" xfId="0" applyFont="1" applyBorder="1" applyAlignment="1">
      <alignment horizontal="center" vertical="center"/>
    </xf>
    <xf numFmtId="0" fontId="12" fillId="0" borderId="17" xfId="0" applyFont="1" applyBorder="1">
      <alignment vertical="center"/>
    </xf>
    <xf numFmtId="0" fontId="0" fillId="0" borderId="17" xfId="0" applyFont="1" applyBorder="1">
      <alignment vertical="center"/>
    </xf>
    <xf numFmtId="0" fontId="3" fillId="0" borderId="0" xfId="0" applyFont="1">
      <alignment vertical="center"/>
    </xf>
    <xf numFmtId="0" fontId="0" fillId="0" borderId="18" xfId="0" applyFont="1" applyBorder="1">
      <alignment vertical="center"/>
    </xf>
    <xf numFmtId="0" fontId="0" fillId="0" borderId="0" xfId="0" applyFont="1">
      <alignment vertical="center"/>
    </xf>
    <xf numFmtId="0" fontId="3" fillId="0" borderId="17" xfId="0" applyFont="1" applyBorder="1" applyAlignment="1">
      <alignment vertical="center" shrinkToFit="1"/>
    </xf>
    <xf numFmtId="0" fontId="0" fillId="0" borderId="0" xfId="0" applyFont="1" applyAlignment="1">
      <alignment vertical="center" shrinkToFit="1"/>
    </xf>
    <xf numFmtId="0" fontId="0" fillId="0" borderId="18" xfId="0" applyFont="1" applyBorder="1" applyAlignment="1">
      <alignment vertical="center" shrinkToFit="1"/>
    </xf>
    <xf numFmtId="0" fontId="3" fillId="0" borderId="3"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22" xfId="0" applyFont="1" applyBorder="1" applyAlignment="1">
      <alignment horizontal="left" vertical="center"/>
    </xf>
    <xf numFmtId="0" fontId="9" fillId="0" borderId="22" xfId="0" applyFont="1" applyBorder="1" applyAlignment="1">
      <alignment horizontal="left" vertical="center"/>
    </xf>
    <xf numFmtId="0" fontId="3" fillId="0" borderId="22" xfId="0" applyFont="1" applyBorder="1" applyAlignment="1">
      <alignment vertical="center" shrinkToFit="1"/>
    </xf>
    <xf numFmtId="0" fontId="9" fillId="0" borderId="22" xfId="0" applyFont="1" applyBorder="1" applyAlignment="1">
      <alignment vertical="center" shrinkToFit="1"/>
    </xf>
    <xf numFmtId="0" fontId="1" fillId="0" borderId="2" xfId="0"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178" fontId="1" fillId="0" borderId="2" xfId="0" applyNumberFormat="1" applyFont="1" applyBorder="1" applyAlignment="1" applyProtection="1">
      <alignment horizontal="center" vertical="center" shrinkToFit="1"/>
      <protection locked="0"/>
    </xf>
    <xf numFmtId="178" fontId="3" fillId="0" borderId="3" xfId="0" applyNumberFormat="1" applyFont="1" applyBorder="1" applyAlignment="1" applyProtection="1">
      <alignment horizontal="center" vertical="center" shrinkToFit="1"/>
      <protection locked="0"/>
    </xf>
    <xf numFmtId="178" fontId="3" fillId="0" borderId="4" xfId="0" applyNumberFormat="1"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1" fillId="2" borderId="7" xfId="0" applyFont="1" applyFill="1" applyBorder="1" applyAlignment="1">
      <alignment vertical="center" shrinkToFit="1"/>
    </xf>
    <xf numFmtId="0" fontId="3" fillId="2" borderId="7" xfId="0" applyFont="1" applyFill="1" applyBorder="1" applyAlignment="1">
      <alignment vertical="center" shrinkToFit="1"/>
    </xf>
    <xf numFmtId="0" fontId="1" fillId="2" borderId="0" xfId="0" applyFont="1" applyFill="1" applyAlignment="1">
      <alignment vertical="center" shrinkToFit="1"/>
    </xf>
    <xf numFmtId="0" fontId="3" fillId="2" borderId="0" xfId="0" applyFont="1" applyFill="1" applyAlignment="1">
      <alignment vertical="center" shrinkToFit="1"/>
    </xf>
    <xf numFmtId="0" fontId="3" fillId="2" borderId="12" xfId="0" applyFont="1" applyFill="1" applyBorder="1" applyAlignment="1">
      <alignment vertical="center" shrinkToFit="1"/>
    </xf>
    <xf numFmtId="0" fontId="1" fillId="2" borderId="16" xfId="0" applyFont="1" applyFill="1" applyBorder="1" applyAlignment="1">
      <alignment vertical="center" shrinkToFit="1"/>
    </xf>
    <xf numFmtId="0" fontId="3" fillId="2" borderId="16" xfId="0" applyFont="1" applyFill="1" applyBorder="1" applyAlignment="1">
      <alignment vertical="center" shrinkToFit="1"/>
    </xf>
    <xf numFmtId="0" fontId="3" fillId="2" borderId="27" xfId="0" applyFont="1" applyFill="1" applyBorder="1" applyAlignment="1">
      <alignment vertical="center" shrinkToFit="1"/>
    </xf>
    <xf numFmtId="0" fontId="1" fillId="2" borderId="0" xfId="0" applyFont="1" applyFill="1">
      <alignment vertical="center"/>
    </xf>
    <xf numFmtId="0" fontId="3" fillId="2" borderId="0" xfId="0" applyFont="1" applyFill="1">
      <alignment vertical="center"/>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1" fillId="0" borderId="9"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2"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177" fontId="3" fillId="0" borderId="0" xfId="0" applyNumberFormat="1" applyFont="1" applyAlignment="1">
      <alignment horizontal="left" vertical="center"/>
    </xf>
    <xf numFmtId="177" fontId="3" fillId="0" borderId="0" xfId="0" applyNumberFormat="1" applyFont="1">
      <alignment vertical="center"/>
    </xf>
    <xf numFmtId="0" fontId="3" fillId="0" borderId="15" xfId="0" applyFont="1" applyBorder="1" applyAlignment="1">
      <alignment vertical="center" wrapText="1"/>
    </xf>
    <xf numFmtId="0" fontId="3" fillId="0" borderId="15" xfId="0" applyFont="1" applyBorder="1">
      <alignment vertical="center"/>
    </xf>
    <xf numFmtId="0" fontId="3" fillId="0" borderId="15" xfId="0" applyFont="1" applyBorder="1" applyAlignment="1">
      <alignment horizontal="center" vertical="center" wrapText="1"/>
    </xf>
    <xf numFmtId="177" fontId="3" fillId="0" borderId="22" xfId="0" applyNumberFormat="1" applyFont="1" applyBorder="1" applyAlignment="1">
      <alignment horizontal="center" vertical="center"/>
    </xf>
    <xf numFmtId="177" fontId="9" fillId="0" borderId="22" xfId="0" applyNumberFormat="1" applyFont="1" applyBorder="1" applyAlignment="1">
      <alignment horizontal="center" vertical="center"/>
    </xf>
    <xf numFmtId="0" fontId="3" fillId="0" borderId="15"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5" xfId="0" applyFont="1" applyBorder="1">
      <alignment vertical="center"/>
    </xf>
    <xf numFmtId="0" fontId="3" fillId="0" borderId="28"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28" xfId="0" applyFont="1" applyBorder="1">
      <alignment vertical="center"/>
    </xf>
    <xf numFmtId="0" fontId="3" fillId="0" borderId="15" xfId="0" applyFont="1" applyBorder="1" applyAlignment="1">
      <alignment horizontal="left" vertical="center" shrinkToFit="1"/>
    </xf>
    <xf numFmtId="0" fontId="9" fillId="0" borderId="15" xfId="0" applyFont="1" applyBorder="1" applyAlignment="1">
      <alignment horizontal="left" vertical="center" shrinkToFit="1"/>
    </xf>
    <xf numFmtId="0" fontId="3" fillId="0" borderId="28" xfId="0" applyFont="1" applyBorder="1" applyAlignment="1">
      <alignment vertical="center" shrinkToFit="1"/>
    </xf>
    <xf numFmtId="0" fontId="0" fillId="0" borderId="28" xfId="0" applyFont="1" applyBorder="1" applyAlignment="1">
      <alignment vertical="center" shrinkToFit="1"/>
    </xf>
    <xf numFmtId="178" fontId="3" fillId="0" borderId="0" xfId="0" applyNumberFormat="1" applyFont="1" applyAlignment="1">
      <alignment horizontal="left" vertical="center" shrinkToFit="1"/>
    </xf>
    <xf numFmtId="178" fontId="9" fillId="0" borderId="0" xfId="0" applyNumberFormat="1" applyFont="1" applyAlignment="1">
      <alignment horizontal="left" vertical="center" shrinkToFit="1"/>
    </xf>
    <xf numFmtId="0" fontId="3" fillId="0" borderId="0" xfId="0" applyFont="1" applyAlignment="1">
      <alignment vertical="center" shrinkToFit="1"/>
    </xf>
    <xf numFmtId="178" fontId="3" fillId="0" borderId="0" xfId="0" applyNumberFormat="1" applyFont="1" applyAlignment="1">
      <alignment horizontal="left" vertical="center"/>
    </xf>
    <xf numFmtId="49" fontId="3" fillId="0" borderId="3" xfId="0" applyNumberFormat="1" applyFont="1" applyBorder="1" applyAlignment="1" applyProtection="1">
      <alignment horizontal="center" vertical="center" shrinkToFit="1"/>
      <protection locked="0"/>
    </xf>
    <xf numFmtId="49" fontId="3" fillId="0" borderId="4" xfId="0" applyNumberFormat="1" applyFont="1" applyBorder="1" applyAlignment="1" applyProtection="1">
      <alignment horizontal="center" vertical="center" shrinkToFit="1"/>
      <protection locked="0"/>
    </xf>
    <xf numFmtId="180" fontId="1" fillId="0" borderId="2" xfId="0" applyNumberFormat="1" applyFont="1" applyBorder="1" applyAlignment="1" applyProtection="1">
      <alignment horizontal="center" vertical="center" shrinkToFit="1"/>
      <protection locked="0"/>
    </xf>
    <xf numFmtId="180" fontId="3" fillId="0" borderId="3" xfId="0" applyNumberFormat="1" applyFont="1" applyBorder="1" applyAlignment="1" applyProtection="1">
      <alignment horizontal="center" vertical="center" shrinkToFit="1"/>
      <protection locked="0"/>
    </xf>
    <xf numFmtId="180" fontId="3" fillId="0" borderId="4" xfId="0" applyNumberFormat="1" applyFont="1" applyBorder="1" applyAlignment="1" applyProtection="1">
      <alignment horizontal="center" vertical="center" shrinkToFit="1"/>
      <protection locked="0"/>
    </xf>
    <xf numFmtId="0" fontId="3" fillId="0" borderId="16" xfId="0" applyFont="1" applyBorder="1">
      <alignment vertical="center"/>
    </xf>
    <xf numFmtId="0" fontId="9" fillId="0" borderId="16" xfId="0" applyFont="1" applyBorder="1">
      <alignment vertical="center"/>
    </xf>
    <xf numFmtId="0" fontId="9" fillId="0" borderId="24" xfId="0" applyFont="1" applyBorder="1">
      <alignment vertical="center"/>
    </xf>
    <xf numFmtId="0" fontId="9" fillId="0" borderId="0" xfId="0" applyFont="1">
      <alignment vertical="center"/>
    </xf>
    <xf numFmtId="0" fontId="9" fillId="0" borderId="18" xfId="0" applyFont="1" applyBorder="1">
      <alignment vertical="center"/>
    </xf>
    <xf numFmtId="0" fontId="0" fillId="0" borderId="15" xfId="0" applyFont="1" applyBorder="1">
      <alignment vertical="center"/>
    </xf>
    <xf numFmtId="0" fontId="3" fillId="0" borderId="23"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6" xfId="0" applyFont="1" applyBorder="1" applyAlignment="1">
      <alignment horizontal="center" vertical="center" wrapText="1"/>
    </xf>
    <xf numFmtId="0" fontId="3" fillId="0" borderId="23" xfId="0" applyFont="1" applyBorder="1" applyAlignment="1">
      <alignment horizontal="center" vertical="center"/>
    </xf>
    <xf numFmtId="0" fontId="0" fillId="0" borderId="16" xfId="0" applyFont="1" applyBorder="1">
      <alignment vertical="center"/>
    </xf>
    <xf numFmtId="0" fontId="0" fillId="0" borderId="24" xfId="0" applyFont="1" applyBorder="1">
      <alignment vertical="center"/>
    </xf>
    <xf numFmtId="0" fontId="3" fillId="0" borderId="16" xfId="0" applyNumberFormat="1" applyFont="1" applyBorder="1" applyAlignment="1">
      <alignment horizontal="center" vertical="center" shrinkToFit="1"/>
    </xf>
    <xf numFmtId="0" fontId="3" fillId="0" borderId="16" xfId="0" applyNumberFormat="1" applyFont="1" applyBorder="1" applyAlignment="1">
      <alignment vertical="center" shrinkToFit="1"/>
    </xf>
    <xf numFmtId="0" fontId="3" fillId="0" borderId="20" xfId="0" applyFont="1" applyBorder="1" applyAlignment="1">
      <alignment vertical="center" shrinkToFit="1"/>
    </xf>
    <xf numFmtId="0" fontId="3" fillId="0" borderId="15" xfId="0" applyFont="1" applyBorder="1" applyAlignment="1">
      <alignment horizontal="center" vertical="center"/>
    </xf>
    <xf numFmtId="178" fontId="9" fillId="0" borderId="0" xfId="0" applyNumberFormat="1" applyFont="1" applyAlignment="1">
      <alignment horizontal="left" vertical="center"/>
    </xf>
    <xf numFmtId="0" fontId="9" fillId="0" borderId="16" xfId="0" applyFont="1" applyBorder="1" applyAlignment="1">
      <alignment horizontal="center" vertical="center"/>
    </xf>
    <xf numFmtId="0" fontId="9" fillId="0" borderId="24" xfId="0" applyFont="1" applyBorder="1" applyAlignment="1">
      <alignment horizontal="center" vertical="center"/>
    </xf>
    <xf numFmtId="0" fontId="3" fillId="0" borderId="23" xfId="0" applyFont="1" applyBorder="1">
      <alignment vertical="center"/>
    </xf>
    <xf numFmtId="49" fontId="1" fillId="0" borderId="3" xfId="0" applyNumberFormat="1" applyFont="1" applyBorder="1" applyAlignment="1" applyProtection="1">
      <alignment horizontal="center" vertical="center" shrinkToFit="1"/>
      <protection locked="0"/>
    </xf>
    <xf numFmtId="0" fontId="9" fillId="0" borderId="25" xfId="0" applyFont="1" applyBorder="1">
      <alignment vertical="center"/>
    </xf>
    <xf numFmtId="0" fontId="9" fillId="0" borderId="14" xfId="0" applyFont="1" applyBorder="1">
      <alignment vertical="center"/>
    </xf>
    <xf numFmtId="0" fontId="3" fillId="0" borderId="24" xfId="0" applyFont="1" applyBorder="1">
      <alignment vertical="center"/>
    </xf>
    <xf numFmtId="0" fontId="0" fillId="0" borderId="26" xfId="0" applyFont="1" applyBorder="1">
      <alignment vertical="center"/>
    </xf>
    <xf numFmtId="0" fontId="3" fillId="0" borderId="22" xfId="0" applyFont="1" applyBorder="1">
      <alignment vertical="center"/>
    </xf>
    <xf numFmtId="0" fontId="0" fillId="0" borderId="22" xfId="0" applyFont="1" applyBorder="1">
      <alignment vertical="center"/>
    </xf>
    <xf numFmtId="0" fontId="10" fillId="0" borderId="15" xfId="0" applyFont="1" applyBorder="1" applyAlignment="1">
      <alignment horizontal="center" vertical="center"/>
    </xf>
    <xf numFmtId="0" fontId="10" fillId="0" borderId="15" xfId="0" applyFont="1" applyBorder="1">
      <alignment vertical="center"/>
    </xf>
    <xf numFmtId="0" fontId="11" fillId="0" borderId="15" xfId="0" applyFont="1" applyBorder="1">
      <alignment vertical="center"/>
    </xf>
    <xf numFmtId="0" fontId="3" fillId="0" borderId="16" xfId="0" applyFont="1" applyBorder="1" applyAlignment="1">
      <alignment vertical="center" shrinkToFit="1"/>
    </xf>
    <xf numFmtId="0" fontId="0" fillId="0" borderId="16" xfId="0" applyFont="1" applyBorder="1" applyAlignment="1">
      <alignment vertical="center" shrinkToFit="1"/>
    </xf>
    <xf numFmtId="0" fontId="0" fillId="0" borderId="24" xfId="0" applyFont="1" applyBorder="1" applyAlignment="1">
      <alignment vertical="center" shrinkToFit="1"/>
    </xf>
    <xf numFmtId="0" fontId="3" fillId="0" borderId="2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0" xfId="0" applyFont="1" applyAlignment="1">
      <alignment horizontal="left" vertical="center" shrinkToFit="1"/>
    </xf>
    <xf numFmtId="0" fontId="9" fillId="0" borderId="0" xfId="0" applyFont="1" applyAlignment="1">
      <alignment vertical="center" shrinkToFit="1"/>
    </xf>
    <xf numFmtId="0" fontId="9" fillId="0" borderId="14" xfId="0" applyFont="1" applyBorder="1" applyAlignment="1">
      <alignment vertical="center" shrinkToFit="1"/>
    </xf>
    <xf numFmtId="0" fontId="9" fillId="0" borderId="26" xfId="0" applyFont="1" applyBorder="1" applyAlignment="1">
      <alignment vertical="center" shrinkToFit="1"/>
    </xf>
    <xf numFmtId="0" fontId="3" fillId="0" borderId="14" xfId="0" applyFont="1" applyBorder="1" applyAlignment="1">
      <alignment horizontal="right" vertical="center"/>
    </xf>
    <xf numFmtId="0" fontId="0" fillId="0" borderId="14" xfId="0" applyFont="1" applyBorder="1" applyAlignment="1">
      <alignment horizontal="right" vertical="center"/>
    </xf>
    <xf numFmtId="0" fontId="3" fillId="0" borderId="14" xfId="0" applyFont="1" applyBorder="1" applyAlignment="1">
      <alignment vertical="center" shrinkToFit="1"/>
    </xf>
    <xf numFmtId="0" fontId="0" fillId="0" borderId="14" xfId="0" applyFont="1" applyBorder="1" applyAlignment="1">
      <alignment vertical="center" shrinkToFit="1"/>
    </xf>
    <xf numFmtId="0" fontId="3" fillId="0" borderId="14" xfId="0" applyFont="1" applyBorder="1" applyAlignment="1">
      <alignment horizontal="right" vertical="center" shrinkToFit="1"/>
    </xf>
    <xf numFmtId="0" fontId="0" fillId="0" borderId="14" xfId="0" applyFont="1" applyBorder="1" applyAlignment="1">
      <alignment horizontal="right" vertical="center" shrinkToFit="1"/>
    </xf>
    <xf numFmtId="0" fontId="3" fillId="0" borderId="25" xfId="0" applyFont="1" applyBorder="1">
      <alignment vertical="center"/>
    </xf>
    <xf numFmtId="0" fontId="0" fillId="0" borderId="14" xfId="0" applyFont="1" applyBorder="1">
      <alignment vertical="center"/>
    </xf>
    <xf numFmtId="0" fontId="9" fillId="0" borderId="16" xfId="0" applyFont="1" applyBorder="1" applyAlignment="1">
      <alignment vertical="center" shrinkToFit="1"/>
    </xf>
    <xf numFmtId="0" fontId="9" fillId="0" borderId="24" xfId="0" applyFont="1" applyBorder="1" applyAlignment="1">
      <alignment vertical="center" shrinkToFit="1"/>
    </xf>
    <xf numFmtId="177" fontId="3" fillId="0" borderId="15" xfId="0" applyNumberFormat="1" applyFont="1" applyBorder="1" applyAlignment="1">
      <alignment horizontal="center" vertical="center" shrinkToFit="1"/>
    </xf>
    <xf numFmtId="177" fontId="3" fillId="0" borderId="15" xfId="0" applyNumberFormat="1" applyFont="1" applyBorder="1">
      <alignment vertical="center"/>
    </xf>
    <xf numFmtId="0" fontId="3" fillId="0" borderId="16" xfId="0" applyFont="1" applyBorder="1" applyAlignment="1">
      <alignment horizontal="left" vertical="center"/>
    </xf>
    <xf numFmtId="0" fontId="9" fillId="0" borderId="16" xfId="0" applyFont="1" applyBorder="1" applyAlignment="1">
      <alignment horizontal="left" vertical="center"/>
    </xf>
    <xf numFmtId="0" fontId="0" fillId="0" borderId="22" xfId="0" applyFont="1" applyBorder="1" applyAlignment="1">
      <alignment vertical="center" shrinkToFit="1"/>
    </xf>
    <xf numFmtId="179" fontId="3" fillId="0" borderId="22" xfId="0" applyNumberFormat="1" applyFont="1" applyBorder="1" applyAlignment="1">
      <alignment horizontal="center" vertical="center"/>
    </xf>
    <xf numFmtId="179" fontId="3" fillId="0" borderId="22" xfId="0" applyNumberFormat="1" applyFont="1" applyBorder="1">
      <alignment vertical="center"/>
    </xf>
    <xf numFmtId="0" fontId="3" fillId="0" borderId="2" xfId="0" applyNumberFormat="1" applyFont="1" applyBorder="1" applyAlignment="1" applyProtection="1">
      <alignment horizontal="center" vertical="center" shrinkToFit="1"/>
      <protection locked="0"/>
    </xf>
    <xf numFmtId="0" fontId="0" fillId="0" borderId="3" xfId="0" applyNumberFormat="1" applyBorder="1" applyAlignment="1" applyProtection="1">
      <alignment vertical="center" shrinkToFit="1"/>
      <protection locked="0"/>
    </xf>
    <xf numFmtId="0" fontId="0" fillId="0" borderId="4" xfId="0" applyNumberFormat="1" applyBorder="1" applyAlignment="1" applyProtection="1">
      <alignment vertical="center" shrinkToFit="1"/>
      <protection locked="0"/>
    </xf>
    <xf numFmtId="179" fontId="3" fillId="0" borderId="22" xfId="0" applyNumberFormat="1" applyFont="1" applyBorder="1" applyAlignment="1">
      <alignment vertical="center"/>
    </xf>
    <xf numFmtId="0" fontId="0" fillId="0" borderId="22" xfId="0" applyBorder="1" applyAlignment="1">
      <alignment vertical="center"/>
    </xf>
    <xf numFmtId="0" fontId="3" fillId="0" borderId="23" xfId="0" applyFont="1" applyBorder="1" applyAlignment="1">
      <alignment vertical="center" shrinkToFit="1"/>
    </xf>
    <xf numFmtId="0" fontId="3" fillId="0" borderId="25" xfId="0" applyFont="1" applyBorder="1" applyAlignment="1">
      <alignment vertical="center" shrinkToFit="1"/>
    </xf>
    <xf numFmtId="0" fontId="0" fillId="0" borderId="26" xfId="0" applyFont="1" applyBorder="1" applyAlignment="1">
      <alignment vertical="center" shrinkToFit="1"/>
    </xf>
    <xf numFmtId="180" fontId="3" fillId="0" borderId="2" xfId="0" applyNumberFormat="1" applyFont="1" applyBorder="1" applyAlignment="1" applyProtection="1">
      <alignment horizontal="center" vertical="center" shrinkToFit="1"/>
      <protection locked="0"/>
    </xf>
    <xf numFmtId="180" fontId="0" fillId="0" borderId="3" xfId="0" applyNumberFormat="1" applyBorder="1" applyAlignment="1" applyProtection="1">
      <alignment vertical="center" shrinkToFit="1"/>
      <protection locked="0"/>
    </xf>
    <xf numFmtId="180" fontId="0" fillId="0" borderId="4" xfId="0" applyNumberFormat="1" applyBorder="1" applyAlignment="1" applyProtection="1">
      <alignment vertical="center" shrinkToFit="1"/>
      <protection locked="0"/>
    </xf>
    <xf numFmtId="0" fontId="3" fillId="0" borderId="21" xfId="0" applyFont="1" applyBorder="1" applyAlignment="1">
      <alignment vertical="center" shrinkToFit="1"/>
    </xf>
    <xf numFmtId="0" fontId="9" fillId="0" borderId="19" xfId="0" applyFont="1" applyBorder="1" applyAlignment="1">
      <alignment vertical="center" shrinkToFit="1"/>
    </xf>
  </cellXfs>
  <cellStyles count="1">
    <cellStyle name="標準" xfId="0" builtinId="0"/>
  </cellStyles>
  <dxfs count="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E3CE7-1DF9-417C-84F7-DEF4ADE4C7ED}">
  <sheetPr>
    <pageSetUpPr fitToPage="1"/>
  </sheetPr>
  <dimension ref="A1:BG172"/>
  <sheetViews>
    <sheetView showGridLines="0" tabSelected="1" zoomScaleNormal="100" workbookViewId="0">
      <selection activeCell="M3" sqref="M3"/>
    </sheetView>
  </sheetViews>
  <sheetFormatPr defaultRowHeight="18" customHeight="1" x14ac:dyDescent="0.4"/>
  <cols>
    <col min="1" max="1" width="3.75" style="9" customWidth="1"/>
    <col min="2" max="2" width="3.75" style="11" customWidth="1"/>
    <col min="3" max="14" width="3.625" style="11" customWidth="1"/>
    <col min="15" max="21" width="3.625" style="9" customWidth="1"/>
    <col min="22" max="22" width="3.75" style="9" customWidth="1"/>
    <col min="23" max="24" width="3.75" style="1" customWidth="1"/>
    <col min="25" max="25" width="3.75" style="48" customWidth="1"/>
    <col min="26" max="59" width="3" style="48" customWidth="1"/>
    <col min="60" max="72" width="3" style="1" customWidth="1"/>
    <col min="73" max="16384" width="9" style="1"/>
  </cols>
  <sheetData>
    <row r="1" spans="1:59" ht="18" customHeight="1" x14ac:dyDescent="0.4">
      <c r="A1" s="10" t="s">
        <v>215</v>
      </c>
      <c r="Y1" s="32"/>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4"/>
    </row>
    <row r="2" spans="1:59" ht="25.5" customHeight="1" x14ac:dyDescent="0.4">
      <c r="A2" s="10" t="s">
        <v>216</v>
      </c>
      <c r="Y2" s="35"/>
      <c r="Z2" s="66" t="s">
        <v>48</v>
      </c>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36"/>
    </row>
    <row r="3" spans="1:59" ht="18" customHeight="1" x14ac:dyDescent="0.4">
      <c r="Y3" s="35"/>
      <c r="BG3" s="36"/>
    </row>
    <row r="4" spans="1:59" ht="18" customHeight="1" thickBot="1" x14ac:dyDescent="0.45">
      <c r="B4" s="11" t="s">
        <v>204</v>
      </c>
      <c r="Y4" s="35"/>
      <c r="AA4" s="74" t="s">
        <v>49</v>
      </c>
      <c r="AB4" s="74"/>
      <c r="AC4" s="74"/>
      <c r="AD4" s="114" t="str">
        <f>IF($B$5="","",$B$5)</f>
        <v/>
      </c>
      <c r="AE4" s="114"/>
      <c r="AF4" s="114"/>
      <c r="AG4" s="115"/>
      <c r="AH4" s="115"/>
      <c r="AI4" s="115"/>
      <c r="BG4" s="36"/>
    </row>
    <row r="5" spans="1:59" ht="18" customHeight="1" thickBot="1" x14ac:dyDescent="0.45">
      <c r="B5" s="137"/>
      <c r="C5" s="138"/>
      <c r="D5" s="138"/>
      <c r="E5" s="138"/>
      <c r="F5" s="138"/>
      <c r="G5" s="138"/>
      <c r="H5" s="138"/>
      <c r="I5" s="139"/>
      <c r="Y5" s="35"/>
      <c r="Z5" s="48" t="s">
        <v>50</v>
      </c>
      <c r="BG5" s="36"/>
    </row>
    <row r="6" spans="1:59" ht="18" customHeight="1" x14ac:dyDescent="0.4">
      <c r="Y6" s="35"/>
      <c r="AA6" s="116" t="s">
        <v>51</v>
      </c>
      <c r="AB6" s="116"/>
      <c r="AC6" s="117"/>
      <c r="AD6" s="158" t="str">
        <f>IF($B$9="","",$B$9)</f>
        <v/>
      </c>
      <c r="AE6" s="158"/>
      <c r="AF6" s="158"/>
      <c r="AG6" s="158"/>
      <c r="AH6" s="158"/>
      <c r="AI6" s="117"/>
      <c r="AJ6" s="117"/>
      <c r="AK6" s="117"/>
      <c r="AL6" s="117"/>
      <c r="AM6" s="117"/>
      <c r="AN6" s="117"/>
      <c r="AO6" s="117"/>
      <c r="AP6" s="123"/>
      <c r="AQ6" s="123"/>
      <c r="AR6" s="123"/>
      <c r="AS6" s="123"/>
      <c r="AT6" s="123"/>
      <c r="AU6" s="158" t="s">
        <v>55</v>
      </c>
      <c r="AV6" s="117"/>
      <c r="AW6" s="117"/>
      <c r="AX6" s="158" t="s">
        <v>56</v>
      </c>
      <c r="AY6" s="158"/>
      <c r="AZ6" s="117"/>
      <c r="BA6" s="117"/>
      <c r="BB6" s="117"/>
      <c r="BC6" s="117"/>
      <c r="BD6" s="158" t="s">
        <v>61</v>
      </c>
      <c r="BE6" s="117"/>
      <c r="BF6" s="117"/>
      <c r="BG6" s="36"/>
    </row>
    <row r="7" spans="1:59" ht="18" customHeight="1" x14ac:dyDescent="0.4">
      <c r="A7" s="10" t="s">
        <v>0</v>
      </c>
      <c r="Y7" s="35"/>
      <c r="AA7" s="118" t="s">
        <v>52</v>
      </c>
      <c r="AB7" s="116"/>
      <c r="AC7" s="117"/>
      <c r="AD7" s="170" t="str">
        <f>IF($B$12="","",$B$12)</f>
        <v/>
      </c>
      <c r="AE7" s="170"/>
      <c r="AF7" s="170"/>
      <c r="AG7" s="170"/>
      <c r="AH7" s="170"/>
      <c r="AI7" s="171"/>
      <c r="AJ7" s="171"/>
      <c r="AK7" s="171"/>
      <c r="AL7" s="171"/>
      <c r="AM7" s="171"/>
      <c r="AN7" s="171"/>
      <c r="AO7" s="171"/>
      <c r="AP7" s="172"/>
      <c r="AQ7" s="172"/>
      <c r="AR7" s="172"/>
      <c r="AS7" s="172"/>
      <c r="AT7" s="172"/>
      <c r="AU7" s="158" t="str">
        <f>IF($B$18="","",$B$18)</f>
        <v/>
      </c>
      <c r="AV7" s="117"/>
      <c r="AW7" s="117"/>
      <c r="AX7" s="192" t="str">
        <f>IF($B$15="","",$B$15)</f>
        <v/>
      </c>
      <c r="AY7" s="192"/>
      <c r="AZ7" s="192"/>
      <c r="BA7" s="193"/>
      <c r="BB7" s="193"/>
      <c r="BC7" s="193"/>
      <c r="BD7" s="152" t="str">
        <f>IF($B$21="","",$B$21)</f>
        <v/>
      </c>
      <c r="BE7" s="141"/>
      <c r="BF7" s="166" t="s">
        <v>62</v>
      </c>
      <c r="BG7" s="36"/>
    </row>
    <row r="8" spans="1:59" ht="18" customHeight="1" thickBot="1" x14ac:dyDescent="0.45">
      <c r="B8" s="11" t="s">
        <v>182</v>
      </c>
      <c r="G8" s="9"/>
      <c r="H8" s="9"/>
      <c r="I8" s="9"/>
      <c r="J8" s="9"/>
      <c r="K8" s="9"/>
      <c r="L8" s="9"/>
      <c r="M8" s="9"/>
      <c r="N8" s="9"/>
      <c r="Y8" s="35"/>
      <c r="AA8" s="118"/>
      <c r="AB8" s="116"/>
      <c r="AC8" s="117"/>
      <c r="AD8" s="170"/>
      <c r="AE8" s="170"/>
      <c r="AF8" s="170"/>
      <c r="AG8" s="170"/>
      <c r="AH8" s="170"/>
      <c r="AI8" s="171"/>
      <c r="AJ8" s="171"/>
      <c r="AK8" s="171"/>
      <c r="AL8" s="171"/>
      <c r="AM8" s="171"/>
      <c r="AN8" s="171"/>
      <c r="AO8" s="171"/>
      <c r="AP8" s="172"/>
      <c r="AQ8" s="172"/>
      <c r="AR8" s="172"/>
      <c r="AS8" s="172"/>
      <c r="AT8" s="172"/>
      <c r="AU8" s="158"/>
      <c r="AV8" s="117"/>
      <c r="AW8" s="117"/>
      <c r="AX8" s="192"/>
      <c r="AY8" s="192"/>
      <c r="AZ8" s="192"/>
      <c r="BA8" s="193"/>
      <c r="BB8" s="193"/>
      <c r="BC8" s="193"/>
      <c r="BD8" s="164"/>
      <c r="BE8" s="165"/>
      <c r="BF8" s="167"/>
      <c r="BG8" s="36"/>
    </row>
    <row r="9" spans="1:59" ht="18" customHeight="1" thickBot="1" x14ac:dyDescent="0.45">
      <c r="B9" s="65"/>
      <c r="C9" s="80"/>
      <c r="D9" s="80"/>
      <c r="E9" s="80"/>
      <c r="F9" s="80"/>
      <c r="G9" s="80"/>
      <c r="H9" s="80"/>
      <c r="I9" s="81"/>
      <c r="J9" s="9"/>
      <c r="K9" s="9"/>
      <c r="L9" s="9"/>
      <c r="M9" s="9"/>
      <c r="N9" s="9"/>
      <c r="Y9" s="35"/>
      <c r="AA9" s="118" t="s">
        <v>54</v>
      </c>
      <c r="AB9" s="116"/>
      <c r="AC9" s="117"/>
      <c r="AD9" s="47" t="s">
        <v>59</v>
      </c>
      <c r="AE9" s="155" t="str">
        <f>IF($C$24="","",$C$24)</f>
        <v/>
      </c>
      <c r="AF9" s="156"/>
      <c r="AG9" s="3" t="s">
        <v>60</v>
      </c>
      <c r="AH9" s="155" t="str">
        <f>IF($G$24="","",$G$24)</f>
        <v/>
      </c>
      <c r="AI9" s="156"/>
      <c r="AJ9" s="156"/>
      <c r="AK9" s="173"/>
      <c r="AL9" s="173"/>
      <c r="AM9" s="173"/>
      <c r="AN9" s="173"/>
      <c r="AO9" s="174"/>
      <c r="AP9" s="174"/>
      <c r="AQ9" s="174"/>
      <c r="AR9" s="174"/>
      <c r="AS9" s="174"/>
      <c r="AT9" s="174"/>
      <c r="AU9" s="174"/>
      <c r="AV9" s="174"/>
      <c r="AW9" s="175"/>
      <c r="AX9" s="162" t="s">
        <v>68</v>
      </c>
      <c r="AY9" s="153"/>
      <c r="AZ9" s="173" t="str">
        <f>IF($B$30="","",$B$30)</f>
        <v/>
      </c>
      <c r="BA9" s="190"/>
      <c r="BB9" s="190"/>
      <c r="BC9" s="190"/>
      <c r="BD9" s="190"/>
      <c r="BE9" s="190"/>
      <c r="BF9" s="191"/>
      <c r="BG9" s="36"/>
    </row>
    <row r="10" spans="1:59" ht="18" customHeight="1" x14ac:dyDescent="0.4">
      <c r="G10" s="9"/>
      <c r="H10" s="9"/>
      <c r="I10" s="9"/>
      <c r="J10" s="9"/>
      <c r="K10" s="9"/>
      <c r="L10" s="9"/>
      <c r="M10" s="9"/>
      <c r="N10" s="9"/>
      <c r="Y10" s="35"/>
      <c r="AA10" s="118"/>
      <c r="AB10" s="116"/>
      <c r="AC10" s="117"/>
      <c r="AD10" s="176" t="str">
        <f>IF($B$27="","",$B$27)</f>
        <v/>
      </c>
      <c r="AE10" s="177"/>
      <c r="AF10" s="177"/>
      <c r="AG10" s="178"/>
      <c r="AH10" s="178"/>
      <c r="AI10" s="178"/>
      <c r="AJ10" s="178"/>
      <c r="AK10" s="178"/>
      <c r="AL10" s="133"/>
      <c r="AM10" s="133"/>
      <c r="AN10" s="133"/>
      <c r="AO10" s="133"/>
      <c r="AP10" s="133"/>
      <c r="AQ10" s="133"/>
      <c r="AR10" s="133"/>
      <c r="AS10" s="179"/>
      <c r="AT10" s="179"/>
      <c r="AU10" s="180"/>
      <c r="AV10" s="180"/>
      <c r="AW10" s="181"/>
      <c r="AX10" s="188" t="s">
        <v>69</v>
      </c>
      <c r="AY10" s="189"/>
      <c r="AZ10" s="184" t="str">
        <f>IF($B$33="","",$B$33)</f>
        <v/>
      </c>
      <c r="BA10" s="180"/>
      <c r="BB10" s="180"/>
      <c r="BC10" s="180"/>
      <c r="BD10" s="180"/>
      <c r="BE10" s="180"/>
      <c r="BF10" s="181"/>
      <c r="BG10" s="36"/>
    </row>
    <row r="11" spans="1:59" ht="18" customHeight="1" thickBot="1" x14ac:dyDescent="0.45">
      <c r="B11" s="11" t="s">
        <v>183</v>
      </c>
      <c r="G11" s="9"/>
      <c r="H11" s="9"/>
      <c r="I11" s="9"/>
      <c r="J11" s="9"/>
      <c r="K11" s="9"/>
      <c r="L11" s="9"/>
      <c r="M11" s="9"/>
      <c r="N11" s="9"/>
      <c r="Y11" s="35"/>
      <c r="AA11" s="146" t="s">
        <v>53</v>
      </c>
      <c r="AB11" s="147"/>
      <c r="AC11" s="148"/>
      <c r="AD11" s="158" t="s">
        <v>51</v>
      </c>
      <c r="AE11" s="158"/>
      <c r="AF11" s="117"/>
      <c r="AG11" s="121" t="str">
        <f>IF($B$37="","",$B$37)</f>
        <v/>
      </c>
      <c r="AH11" s="122"/>
      <c r="AI11" s="122"/>
      <c r="AJ11" s="122"/>
      <c r="AK11" s="122"/>
      <c r="AL11" s="122"/>
      <c r="AM11" s="122"/>
      <c r="AN11" s="122"/>
      <c r="AO11" s="122"/>
      <c r="AP11" s="123"/>
      <c r="AQ11" s="123"/>
      <c r="AR11" s="123"/>
      <c r="AS11" s="123"/>
      <c r="AT11" s="123"/>
      <c r="AU11" s="157" t="s">
        <v>66</v>
      </c>
      <c r="AV11" s="157"/>
      <c r="AW11" s="157"/>
      <c r="AX11" s="162" t="s">
        <v>70</v>
      </c>
      <c r="AY11" s="153"/>
      <c r="AZ11" s="140" t="str">
        <f>IF($B$46="","",$B$46)</f>
        <v/>
      </c>
      <c r="BA11" s="141"/>
      <c r="BB11" s="141"/>
      <c r="BC11" s="141"/>
      <c r="BD11" s="141"/>
      <c r="BE11" s="141"/>
      <c r="BF11" s="142"/>
      <c r="BG11" s="36"/>
    </row>
    <row r="12" spans="1:59" ht="18" customHeight="1" thickBot="1" x14ac:dyDescent="0.45">
      <c r="B12" s="65"/>
      <c r="C12" s="80"/>
      <c r="D12" s="80"/>
      <c r="E12" s="80"/>
      <c r="F12" s="80"/>
      <c r="G12" s="80"/>
      <c r="H12" s="80"/>
      <c r="I12" s="81"/>
      <c r="J12" s="9"/>
      <c r="K12" s="9"/>
      <c r="L12" s="9"/>
      <c r="M12" s="9"/>
      <c r="N12" s="9"/>
      <c r="Y12" s="35"/>
      <c r="AA12" s="149"/>
      <c r="AB12" s="150"/>
      <c r="AC12" s="151"/>
      <c r="AD12" s="152" t="s">
        <v>52</v>
      </c>
      <c r="AE12" s="153"/>
      <c r="AF12" s="154"/>
      <c r="AG12" s="124" t="str">
        <f>IF($B$40="","",$B$40)</f>
        <v/>
      </c>
      <c r="AH12" s="125"/>
      <c r="AI12" s="125"/>
      <c r="AJ12" s="125"/>
      <c r="AK12" s="125"/>
      <c r="AL12" s="125"/>
      <c r="AM12" s="125"/>
      <c r="AN12" s="125"/>
      <c r="AO12" s="125"/>
      <c r="AP12" s="126"/>
      <c r="AQ12" s="126"/>
      <c r="AR12" s="126"/>
      <c r="AS12" s="126"/>
      <c r="AT12" s="126"/>
      <c r="AU12" s="152" t="str">
        <f>IF($B$43="","",$B$43)</f>
        <v/>
      </c>
      <c r="AV12" s="160"/>
      <c r="AW12" s="161"/>
      <c r="AX12" s="73"/>
      <c r="AY12" s="76"/>
      <c r="AZ12" s="143"/>
      <c r="BA12" s="143"/>
      <c r="BB12" s="143"/>
      <c r="BC12" s="143"/>
      <c r="BD12" s="143"/>
      <c r="BE12" s="143"/>
      <c r="BF12" s="144"/>
      <c r="BG12" s="36"/>
    </row>
    <row r="13" spans="1:59" ht="18" customHeight="1" x14ac:dyDescent="0.4">
      <c r="G13" s="9"/>
      <c r="H13" s="9"/>
      <c r="I13" s="9"/>
      <c r="J13" s="9"/>
      <c r="K13" s="9"/>
      <c r="L13" s="9"/>
      <c r="M13" s="9"/>
      <c r="N13" s="9"/>
      <c r="Y13" s="35"/>
      <c r="AA13" s="117" t="s">
        <v>71</v>
      </c>
      <c r="AB13" s="145"/>
      <c r="AC13" s="145"/>
      <c r="AD13" s="127" t="str">
        <f>IF($B$50="","",$B$50)</f>
        <v/>
      </c>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3"/>
      <c r="BC13" s="123"/>
      <c r="BD13" s="123"/>
      <c r="BE13" s="123"/>
      <c r="BF13" s="123"/>
      <c r="BG13" s="36"/>
    </row>
    <row r="14" spans="1:59" ht="18" customHeight="1" thickBot="1" x14ac:dyDescent="0.45">
      <c r="B14" s="11" t="s">
        <v>205</v>
      </c>
      <c r="G14" s="9"/>
      <c r="H14" s="9"/>
      <c r="I14" s="9"/>
      <c r="J14" s="9"/>
      <c r="K14" s="9"/>
      <c r="L14" s="9"/>
      <c r="M14" s="9"/>
      <c r="N14" s="9"/>
      <c r="Y14" s="35"/>
      <c r="AA14" s="129" t="s">
        <v>72</v>
      </c>
      <c r="AB14" s="130"/>
      <c r="AC14" s="130"/>
      <c r="AD14" s="127" t="str">
        <f>IF($B$53="","",$B$53)</f>
        <v/>
      </c>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3"/>
      <c r="BC14" s="123"/>
      <c r="BD14" s="123"/>
      <c r="BE14" s="123"/>
      <c r="BF14" s="123"/>
      <c r="BG14" s="36"/>
    </row>
    <row r="15" spans="1:59" ht="18" customHeight="1" thickBot="1" x14ac:dyDescent="0.45">
      <c r="B15" s="137"/>
      <c r="C15" s="138"/>
      <c r="D15" s="138"/>
      <c r="E15" s="138"/>
      <c r="F15" s="138"/>
      <c r="G15" s="138"/>
      <c r="H15" s="138"/>
      <c r="I15" s="139"/>
      <c r="J15" s="9"/>
      <c r="K15" s="9"/>
      <c r="L15" s="9"/>
      <c r="M15" s="9"/>
      <c r="N15" s="9"/>
      <c r="Y15" s="35"/>
      <c r="AA15" s="45" t="s">
        <v>73</v>
      </c>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3"/>
      <c r="BG15" s="36"/>
    </row>
    <row r="16" spans="1:59" ht="18" customHeight="1" x14ac:dyDescent="0.4">
      <c r="G16" s="9"/>
      <c r="H16" s="9"/>
      <c r="I16" s="9"/>
      <c r="J16" s="9"/>
      <c r="K16" s="9"/>
      <c r="L16" s="9"/>
      <c r="M16" s="9"/>
      <c r="N16" s="9"/>
      <c r="Y16" s="35"/>
      <c r="AA16" s="68" t="str">
        <f>IF($B$56="","",$B$56)</f>
        <v/>
      </c>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52"/>
      <c r="BD16" s="52"/>
      <c r="BE16" s="52"/>
      <c r="BF16" s="53"/>
      <c r="BG16" s="37"/>
    </row>
    <row r="17" spans="2:59" ht="18" customHeight="1" thickBot="1" x14ac:dyDescent="0.45">
      <c r="B17" s="11" t="s">
        <v>1</v>
      </c>
      <c r="G17" s="9"/>
      <c r="H17" s="9"/>
      <c r="I17" s="9"/>
      <c r="J17" s="9"/>
      <c r="K17" s="9"/>
      <c r="L17" s="9"/>
      <c r="M17" s="9"/>
      <c r="N17" s="9"/>
      <c r="Y17" s="35"/>
      <c r="AA17" s="70"/>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52"/>
      <c r="BD17" s="52"/>
      <c r="BE17" s="52"/>
      <c r="BF17" s="53"/>
      <c r="BG17" s="37"/>
    </row>
    <row r="18" spans="2:59" ht="18" customHeight="1" thickBot="1" x14ac:dyDescent="0.45">
      <c r="B18" s="65"/>
      <c r="C18" s="80"/>
      <c r="D18" s="80"/>
      <c r="E18" s="80"/>
      <c r="F18" s="80"/>
      <c r="G18" s="80"/>
      <c r="H18" s="80"/>
      <c r="I18" s="81"/>
      <c r="J18" s="9"/>
      <c r="K18" s="9"/>
      <c r="L18" s="9"/>
      <c r="M18" s="9"/>
      <c r="N18" s="9"/>
      <c r="Y18" s="35"/>
      <c r="AA18" s="70"/>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52"/>
      <c r="BD18" s="52"/>
      <c r="BE18" s="52"/>
      <c r="BF18" s="53"/>
      <c r="BG18" s="37"/>
    </row>
    <row r="19" spans="2:59" ht="18" customHeight="1" x14ac:dyDescent="0.4">
      <c r="G19" s="9"/>
      <c r="H19" s="9"/>
      <c r="I19" s="9"/>
      <c r="J19" s="9"/>
      <c r="K19" s="9"/>
      <c r="L19" s="9"/>
      <c r="M19" s="9"/>
      <c r="N19" s="9"/>
      <c r="Y19" s="35"/>
      <c r="AA19" s="70"/>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52"/>
      <c r="BD19" s="52"/>
      <c r="BE19" s="52"/>
      <c r="BF19" s="53"/>
      <c r="BG19" s="37"/>
    </row>
    <row r="20" spans="2:59" ht="18" customHeight="1" thickBot="1" x14ac:dyDescent="0.45">
      <c r="B20" s="11" t="s">
        <v>63</v>
      </c>
      <c r="G20" s="9"/>
      <c r="H20" s="9"/>
      <c r="I20" s="9"/>
      <c r="J20" s="9"/>
      <c r="K20" s="9"/>
      <c r="L20" s="9"/>
      <c r="M20" s="9"/>
      <c r="N20" s="9"/>
      <c r="Y20" s="35"/>
      <c r="AA20" s="70"/>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52"/>
      <c r="BD20" s="52"/>
      <c r="BE20" s="52"/>
      <c r="BF20" s="53"/>
      <c r="BG20" s="37"/>
    </row>
    <row r="21" spans="2:59" ht="18" customHeight="1" thickBot="1" x14ac:dyDescent="0.45">
      <c r="B21" s="65"/>
      <c r="C21" s="80"/>
      <c r="D21" s="80"/>
      <c r="E21" s="80"/>
      <c r="F21" s="80"/>
      <c r="G21" s="80"/>
      <c r="H21" s="80"/>
      <c r="I21" s="81"/>
      <c r="J21" s="9" t="s">
        <v>62</v>
      </c>
      <c r="K21" s="9"/>
      <c r="L21" s="9"/>
      <c r="M21" s="9"/>
      <c r="N21" s="9"/>
      <c r="Y21" s="35"/>
      <c r="AA21" s="5" t="s">
        <v>74</v>
      </c>
      <c r="AD21" s="74" t="s">
        <v>75</v>
      </c>
      <c r="AE21" s="76"/>
      <c r="AF21" s="76"/>
      <c r="AG21" s="131" t="str">
        <f>IF($B$64="","",$B$64)</f>
        <v/>
      </c>
      <c r="AH21" s="132"/>
      <c r="AI21" s="48" t="s">
        <v>76</v>
      </c>
      <c r="AJ21" s="133" t="s">
        <v>77</v>
      </c>
      <c r="AK21" s="78"/>
      <c r="AL21" s="78"/>
      <c r="AM21" s="78"/>
      <c r="AN21" s="134" t="str">
        <f>IF($B$67="","",$B$67)</f>
        <v/>
      </c>
      <c r="AO21" s="134"/>
      <c r="AP21" s="48" t="s">
        <v>76</v>
      </c>
      <c r="AQ21" s="133" t="s">
        <v>78</v>
      </c>
      <c r="AR21" s="78"/>
      <c r="AS21" s="78"/>
      <c r="AT21" s="78"/>
      <c r="AU21" s="78"/>
      <c r="AV21" s="78"/>
      <c r="AW21" s="134" t="str">
        <f>IF($B$70="","",$B$70)</f>
        <v/>
      </c>
      <c r="AX21" s="159"/>
      <c r="AY21" s="48" t="s">
        <v>79</v>
      </c>
      <c r="BF21" s="6"/>
      <c r="BG21" s="37"/>
    </row>
    <row r="22" spans="2:59" ht="18" customHeight="1" x14ac:dyDescent="0.4">
      <c r="G22" s="9"/>
      <c r="H22" s="9"/>
      <c r="I22" s="9"/>
      <c r="J22" s="9"/>
      <c r="K22" s="9"/>
      <c r="L22" s="9"/>
      <c r="M22" s="9"/>
      <c r="N22" s="9"/>
      <c r="Y22" s="35"/>
      <c r="AA22" s="46" t="s">
        <v>80</v>
      </c>
      <c r="AB22" s="2"/>
      <c r="AC22" s="2"/>
      <c r="AD22" s="54" t="str">
        <f>IF($B$74="","",$B$74)</f>
        <v/>
      </c>
      <c r="AE22" s="2" t="s">
        <v>79</v>
      </c>
      <c r="AF22" s="2" t="s">
        <v>76</v>
      </c>
      <c r="AG22" s="182" t="s">
        <v>81</v>
      </c>
      <c r="AH22" s="183"/>
      <c r="AI22" s="2" t="s">
        <v>82</v>
      </c>
      <c r="AJ22" s="54" t="str">
        <f>IF($B$77="","",$B$77)</f>
        <v/>
      </c>
      <c r="AK22" s="2" t="s">
        <v>79</v>
      </c>
      <c r="AL22" s="2" t="s">
        <v>76</v>
      </c>
      <c r="AM22" s="184" t="s">
        <v>83</v>
      </c>
      <c r="AN22" s="185"/>
      <c r="AO22" s="2" t="s">
        <v>82</v>
      </c>
      <c r="AP22" s="54" t="str">
        <f>IF($B$80="","",$B$80)</f>
        <v/>
      </c>
      <c r="AQ22" s="2" t="s">
        <v>79</v>
      </c>
      <c r="AR22" s="2" t="s">
        <v>76</v>
      </c>
      <c r="AS22" s="186" t="s">
        <v>84</v>
      </c>
      <c r="AT22" s="187"/>
      <c r="AU22" s="2" t="s">
        <v>82</v>
      </c>
      <c r="AV22" s="54" t="str">
        <f>IF($B$83="","",$B$83)</f>
        <v/>
      </c>
      <c r="AW22" s="2" t="s">
        <v>85</v>
      </c>
      <c r="AX22" s="2" t="s">
        <v>79</v>
      </c>
      <c r="AY22" s="2"/>
      <c r="AZ22" s="2"/>
      <c r="BA22" s="2"/>
      <c r="BB22" s="2"/>
      <c r="BC22" s="2"/>
      <c r="BD22" s="2"/>
      <c r="BE22" s="2"/>
      <c r="BF22" s="4"/>
      <c r="BG22" s="37"/>
    </row>
    <row r="23" spans="2:59" ht="18" customHeight="1" thickBot="1" x14ac:dyDescent="0.45">
      <c r="B23" s="11" t="s">
        <v>2</v>
      </c>
      <c r="G23" s="9"/>
      <c r="H23" s="9"/>
      <c r="I23" s="9"/>
      <c r="J23" s="9"/>
      <c r="K23" s="9"/>
      <c r="L23" s="9"/>
      <c r="M23" s="9"/>
      <c r="N23" s="9"/>
      <c r="Y23" s="35"/>
      <c r="AA23" s="45" t="s">
        <v>90</v>
      </c>
      <c r="AB23" s="44"/>
      <c r="AC23" s="44"/>
      <c r="AD23" s="44"/>
      <c r="AE23" s="44" t="s">
        <v>82</v>
      </c>
      <c r="AF23" s="44" t="str">
        <f>IF($B$86="","",$B$86)</f>
        <v/>
      </c>
      <c r="AG23" s="44" t="s">
        <v>79</v>
      </c>
      <c r="AH23" s="140" t="s">
        <v>91</v>
      </c>
      <c r="AI23" s="153"/>
      <c r="AJ23" s="44" t="s">
        <v>82</v>
      </c>
      <c r="AK23" s="194" t="str">
        <f>IF($B$89="","",$B$89)</f>
        <v/>
      </c>
      <c r="AL23" s="195"/>
      <c r="AM23" s="195"/>
      <c r="AN23" s="195"/>
      <c r="AO23" s="195"/>
      <c r="AP23" s="195"/>
      <c r="AQ23" s="195"/>
      <c r="AR23" s="195"/>
      <c r="AS23" s="195"/>
      <c r="AT23" s="195"/>
      <c r="AU23" s="195"/>
      <c r="AV23" s="195"/>
      <c r="AW23" s="195"/>
      <c r="AX23" s="195"/>
      <c r="AY23" s="195"/>
      <c r="AZ23" s="195"/>
      <c r="BA23" s="141"/>
      <c r="BB23" s="141"/>
      <c r="BC23" s="141"/>
      <c r="BD23" s="141"/>
      <c r="BE23" s="44" t="s">
        <v>79</v>
      </c>
      <c r="BF23" s="43"/>
      <c r="BG23" s="37"/>
    </row>
    <row r="24" spans="2:59" ht="18" customHeight="1" thickBot="1" x14ac:dyDescent="0.45">
      <c r="B24" s="31" t="s">
        <v>42</v>
      </c>
      <c r="C24" s="163"/>
      <c r="D24" s="135"/>
      <c r="E24" s="135"/>
      <c r="F24" s="41" t="s">
        <v>43</v>
      </c>
      <c r="G24" s="135"/>
      <c r="H24" s="135"/>
      <c r="I24" s="136"/>
      <c r="J24" s="9"/>
      <c r="K24" s="9"/>
      <c r="L24" s="9"/>
      <c r="M24" s="9"/>
      <c r="N24" s="9"/>
      <c r="Y24" s="35"/>
      <c r="AA24" s="46" t="s">
        <v>92</v>
      </c>
      <c r="AB24" s="2"/>
      <c r="AC24" s="2"/>
      <c r="AD24" s="2"/>
      <c r="AE24" s="2" t="s">
        <v>82</v>
      </c>
      <c r="AF24" s="2" t="str">
        <f>IF($B$92="","",$B$92)</f>
        <v/>
      </c>
      <c r="AG24" s="2" t="s">
        <v>79</v>
      </c>
      <c r="AH24" s="2" t="s">
        <v>93</v>
      </c>
      <c r="AI24" s="2"/>
      <c r="AJ24" s="2"/>
      <c r="AK24" s="2"/>
      <c r="AL24" s="2"/>
      <c r="AM24" s="2"/>
      <c r="AN24" s="2" t="s">
        <v>82</v>
      </c>
      <c r="AO24" s="2" t="str">
        <f>IF($B$95="","",$B$95)</f>
        <v/>
      </c>
      <c r="AP24" s="2" t="s">
        <v>79</v>
      </c>
      <c r="AQ24" s="55"/>
      <c r="AR24" s="55"/>
      <c r="AS24" s="2"/>
      <c r="AT24" s="2"/>
      <c r="AU24" s="2"/>
      <c r="AV24" s="2"/>
      <c r="AW24" s="2"/>
      <c r="AX24" s="2"/>
      <c r="AY24" s="2"/>
      <c r="AZ24" s="2"/>
      <c r="BA24" s="2"/>
      <c r="BB24" s="2"/>
      <c r="BC24" s="2"/>
      <c r="BD24" s="2"/>
      <c r="BE24" s="2"/>
      <c r="BF24" s="4"/>
      <c r="BG24" s="37"/>
    </row>
    <row r="25" spans="2:59" ht="18" customHeight="1" x14ac:dyDescent="0.4">
      <c r="G25" s="9"/>
      <c r="H25" s="9"/>
      <c r="I25" s="9"/>
      <c r="J25" s="9"/>
      <c r="K25" s="9"/>
      <c r="L25" s="9"/>
      <c r="M25" s="9"/>
      <c r="N25" s="9"/>
      <c r="Y25" s="35"/>
      <c r="BG25" s="36"/>
    </row>
    <row r="26" spans="2:59" ht="18" customHeight="1" thickBot="1" x14ac:dyDescent="0.45">
      <c r="B26" s="11" t="s">
        <v>3</v>
      </c>
      <c r="G26" s="9"/>
      <c r="H26" s="9"/>
      <c r="I26" s="9"/>
      <c r="J26" s="9"/>
      <c r="K26" s="9"/>
      <c r="L26" s="9"/>
      <c r="M26" s="9"/>
      <c r="N26" s="9"/>
      <c r="Y26" s="35"/>
      <c r="Z26" s="48" t="s">
        <v>94</v>
      </c>
      <c r="BG26" s="36"/>
    </row>
    <row r="27" spans="2:59" ht="18" customHeight="1" thickBot="1" x14ac:dyDescent="0.45">
      <c r="B27" s="65"/>
      <c r="C27" s="80"/>
      <c r="D27" s="80"/>
      <c r="E27" s="80"/>
      <c r="F27" s="80"/>
      <c r="G27" s="80"/>
      <c r="H27" s="80"/>
      <c r="I27" s="81"/>
      <c r="J27" s="9"/>
      <c r="K27" s="9"/>
      <c r="L27" s="9"/>
      <c r="M27" s="9"/>
      <c r="N27" s="9"/>
      <c r="Y27" s="35"/>
      <c r="AA27" s="7" t="s">
        <v>95</v>
      </c>
      <c r="AB27" s="42"/>
      <c r="AC27" s="8"/>
      <c r="AD27" s="7" t="str">
        <f>IF($B$99="単純","☑","□")</f>
        <v>□</v>
      </c>
      <c r="AE27" s="71" t="s">
        <v>122</v>
      </c>
      <c r="AF27" s="71"/>
      <c r="AG27" s="49"/>
      <c r="AH27" s="42" t="str">
        <f>IF($B$99="造影","☑","□")</f>
        <v>□</v>
      </c>
      <c r="AI27" s="71" t="s">
        <v>123</v>
      </c>
      <c r="AJ27" s="71"/>
      <c r="AK27" s="42"/>
      <c r="AL27" s="42" t="str">
        <f>IF($B$99="単純と造影の両方","☑","□")</f>
        <v>□</v>
      </c>
      <c r="AM27" s="42" t="s">
        <v>124</v>
      </c>
      <c r="AN27" s="18"/>
      <c r="AO27" s="49"/>
      <c r="AP27" s="42"/>
      <c r="AQ27" s="8"/>
      <c r="BG27" s="36"/>
    </row>
    <row r="28" spans="2:59" ht="18" customHeight="1" x14ac:dyDescent="0.4">
      <c r="G28" s="9"/>
      <c r="H28" s="9"/>
      <c r="I28" s="9"/>
      <c r="J28" s="9"/>
      <c r="K28" s="9"/>
      <c r="L28" s="9"/>
      <c r="M28" s="9"/>
      <c r="N28" s="9"/>
      <c r="Y28" s="35"/>
      <c r="AA28" s="45"/>
      <c r="AB28" s="44"/>
      <c r="AC28" s="43"/>
      <c r="AD28" s="7" t="str">
        <f>IF($D$106="✔","☑","□")</f>
        <v>□</v>
      </c>
      <c r="AE28" s="168" t="s">
        <v>101</v>
      </c>
      <c r="AF28" s="169"/>
      <c r="AG28" s="42"/>
      <c r="AH28" s="42" t="str">
        <f>IF($D$107="✔","☑","□")</f>
        <v>□</v>
      </c>
      <c r="AI28" s="168" t="s">
        <v>102</v>
      </c>
      <c r="AJ28" s="169"/>
      <c r="AK28" s="42"/>
      <c r="AL28" s="42" t="str">
        <f>IF($D$108="✔","☑","□")</f>
        <v>□</v>
      </c>
      <c r="AM28" s="168" t="s">
        <v>103</v>
      </c>
      <c r="AN28" s="169"/>
      <c r="AO28" s="42"/>
      <c r="AP28" s="42" t="str">
        <f>IF($D$109="✔","☑","□")</f>
        <v>□</v>
      </c>
      <c r="AQ28" s="168" t="s">
        <v>104</v>
      </c>
      <c r="AR28" s="169"/>
      <c r="AS28" s="42"/>
      <c r="AT28" s="42" t="str">
        <f>IF($D$110="✔","☑","□")</f>
        <v>□</v>
      </c>
      <c r="AU28" s="168" t="s">
        <v>105</v>
      </c>
      <c r="AV28" s="169"/>
      <c r="AW28" s="42"/>
      <c r="AX28" s="42" t="str">
        <f>IF($D$111="✔","☑","□")</f>
        <v>□</v>
      </c>
      <c r="AY28" s="84" t="s">
        <v>106</v>
      </c>
      <c r="AZ28" s="196"/>
      <c r="BA28" s="42"/>
      <c r="BB28" s="42" t="s">
        <v>107</v>
      </c>
      <c r="BC28" s="42"/>
      <c r="BD28" s="42"/>
      <c r="BE28" s="42"/>
      <c r="BF28" s="8"/>
      <c r="BG28" s="36"/>
    </row>
    <row r="29" spans="2:59" ht="18" customHeight="1" thickBot="1" x14ac:dyDescent="0.45">
      <c r="B29" s="11" t="s">
        <v>64</v>
      </c>
      <c r="G29" s="9"/>
      <c r="H29" s="9"/>
      <c r="I29" s="9"/>
      <c r="J29" s="9"/>
      <c r="K29" s="9"/>
      <c r="L29" s="9"/>
      <c r="M29" s="9"/>
      <c r="N29" s="9"/>
      <c r="Y29" s="35"/>
      <c r="AA29" s="5" t="str">
        <f>IF($B$103="有","☑","□")</f>
        <v>□</v>
      </c>
      <c r="AB29" s="133" t="s">
        <v>100</v>
      </c>
      <c r="AC29" s="79"/>
      <c r="AD29" s="7" t="str">
        <f>IF($I$106="✔","☑","□")</f>
        <v>□</v>
      </c>
      <c r="AE29" s="168" t="s">
        <v>108</v>
      </c>
      <c r="AF29" s="169"/>
      <c r="AG29" s="42"/>
      <c r="AH29" s="42" t="str">
        <f>IF($I$107="✔","☑","□")</f>
        <v>□</v>
      </c>
      <c r="AI29" s="168" t="s">
        <v>109</v>
      </c>
      <c r="AJ29" s="169"/>
      <c r="AK29" s="42"/>
      <c r="AL29" s="42" t="str">
        <f>IF($I$108="✔","☑","□")</f>
        <v>□</v>
      </c>
      <c r="AM29" s="168" t="s">
        <v>110</v>
      </c>
      <c r="AN29" s="169"/>
      <c r="AO29" s="42"/>
      <c r="AP29" s="42" t="str">
        <f>IF($I$109="✔","☑","□")</f>
        <v>□</v>
      </c>
      <c r="AQ29" s="84" t="s">
        <v>24</v>
      </c>
      <c r="AR29" s="196"/>
      <c r="AS29" s="196"/>
      <c r="AT29" s="42"/>
      <c r="AU29" s="42" t="str">
        <f>IF($I$110="✔","☑","□")</f>
        <v>□</v>
      </c>
      <c r="AV29" s="84" t="s">
        <v>126</v>
      </c>
      <c r="AW29" s="196"/>
      <c r="AX29" s="196"/>
      <c r="AY29" s="48" t="str">
        <f>IF($I$111="","",$I$111)</f>
        <v/>
      </c>
      <c r="AZ29" s="42"/>
      <c r="BA29" s="42" t="str">
        <f>IF($N$106="✔","☑","□")</f>
        <v>□</v>
      </c>
      <c r="BB29" s="84" t="s">
        <v>127</v>
      </c>
      <c r="BC29" s="196"/>
      <c r="BD29" s="196"/>
      <c r="BE29" s="48" t="str">
        <f>IF($N$107="","",$N$107)</f>
        <v/>
      </c>
      <c r="BF29" s="8"/>
      <c r="BG29" s="36"/>
    </row>
    <row r="30" spans="2:59" ht="18" customHeight="1" thickBot="1" x14ac:dyDescent="0.45">
      <c r="B30" s="65"/>
      <c r="C30" s="80"/>
      <c r="D30" s="80"/>
      <c r="E30" s="80"/>
      <c r="F30" s="80"/>
      <c r="G30" s="80"/>
      <c r="H30" s="80"/>
      <c r="I30" s="81"/>
      <c r="J30" s="9"/>
      <c r="K30" s="9"/>
      <c r="L30" s="9"/>
      <c r="M30" s="9"/>
      <c r="N30" s="9"/>
      <c r="Y30" s="35"/>
      <c r="AA30" s="77" t="s">
        <v>181</v>
      </c>
      <c r="AB30" s="78"/>
      <c r="AC30" s="79"/>
      <c r="AD30" s="42" t="str">
        <f>IF($N$108="✔","☑","□")</f>
        <v>□</v>
      </c>
      <c r="AE30" s="84" t="s">
        <v>128</v>
      </c>
      <c r="AF30" s="196"/>
      <c r="AG30" s="196"/>
      <c r="AH30" s="42" t="str">
        <f>IF($N$109="","",$N$109)</f>
        <v/>
      </c>
      <c r="AI30" s="42"/>
      <c r="AJ30" s="42" t="str">
        <f>IF($N$110="✔","☑","□")</f>
        <v>□</v>
      </c>
      <c r="AK30" s="84" t="s">
        <v>129</v>
      </c>
      <c r="AL30" s="196"/>
      <c r="AM30" s="196"/>
      <c r="AN30" s="42" t="str">
        <f>IF($N$111="","",$N$111)</f>
        <v/>
      </c>
      <c r="AO30" s="42"/>
      <c r="AP30" s="42" t="str">
        <f>IF($T$106="✔","☑","□")</f>
        <v>□</v>
      </c>
      <c r="AQ30" s="84" t="s">
        <v>130</v>
      </c>
      <c r="AR30" s="196"/>
      <c r="AS30" s="196"/>
      <c r="AT30" s="42" t="str">
        <f>IF($T$107="","",$T$107)</f>
        <v/>
      </c>
      <c r="AU30" s="42"/>
      <c r="AV30" s="42" t="str">
        <f>IF($T$108="✔","☑","□")</f>
        <v>□</v>
      </c>
      <c r="AW30" s="84" t="s">
        <v>121</v>
      </c>
      <c r="AX30" s="196"/>
      <c r="AY30" s="196"/>
      <c r="AZ30" s="84" t="str">
        <f>IF($P$110="","",$P$110)</f>
        <v/>
      </c>
      <c r="BA30" s="196"/>
      <c r="BB30" s="196"/>
      <c r="BC30" s="196"/>
      <c r="BD30" s="196"/>
      <c r="BE30" s="42" t="s">
        <v>79</v>
      </c>
      <c r="BF30" s="8"/>
      <c r="BG30" s="36"/>
    </row>
    <row r="31" spans="2:59" ht="18" customHeight="1" x14ac:dyDescent="0.4">
      <c r="G31" s="9"/>
      <c r="H31" s="9"/>
      <c r="I31" s="9"/>
      <c r="J31" s="9"/>
      <c r="K31" s="9"/>
      <c r="L31" s="9"/>
      <c r="M31" s="9"/>
      <c r="N31" s="9"/>
      <c r="Y31" s="35"/>
      <c r="AA31" s="45"/>
      <c r="AB31" s="44"/>
      <c r="AC31" s="43"/>
      <c r="AD31" s="7" t="str">
        <f>IF($H$126="✔","☑","□")</f>
        <v>□</v>
      </c>
      <c r="AE31" s="42" t="s">
        <v>135</v>
      </c>
      <c r="AF31" s="42"/>
      <c r="AG31" s="42"/>
      <c r="AH31" s="42"/>
      <c r="AI31" s="42"/>
      <c r="AJ31" s="42"/>
      <c r="AK31" s="42"/>
      <c r="AL31" s="42"/>
      <c r="AM31" s="42" t="str">
        <f>IF($H$127="✔","☑","□")</f>
        <v>□</v>
      </c>
      <c r="AN31" s="42" t="s">
        <v>136</v>
      </c>
      <c r="AO31" s="42"/>
      <c r="AP31" s="42"/>
      <c r="AQ31" s="42"/>
      <c r="AR31" s="42" t="str">
        <f>IF($H$128="✔","☑","□")</f>
        <v>□</v>
      </c>
      <c r="AS31" s="42" t="s">
        <v>137</v>
      </c>
      <c r="AT31" s="42"/>
      <c r="AU31" s="42"/>
      <c r="AV31" s="42"/>
      <c r="AW31" s="42"/>
      <c r="AX31" s="42"/>
      <c r="AY31" s="42"/>
      <c r="AZ31" s="42"/>
      <c r="BA31" s="42"/>
      <c r="BB31" s="42"/>
      <c r="BC31" s="42"/>
      <c r="BD31" s="42"/>
      <c r="BE31" s="42"/>
      <c r="BF31" s="8"/>
      <c r="BG31" s="36"/>
    </row>
    <row r="32" spans="2:59" ht="18" customHeight="1" thickBot="1" x14ac:dyDescent="0.45">
      <c r="B32" s="11" t="s">
        <v>65</v>
      </c>
      <c r="G32" s="9"/>
      <c r="H32" s="9"/>
      <c r="I32" s="9"/>
      <c r="J32" s="9"/>
      <c r="K32" s="9"/>
      <c r="L32" s="9"/>
      <c r="M32" s="9"/>
      <c r="N32" s="9"/>
      <c r="Y32" s="35"/>
      <c r="AA32" s="5"/>
      <c r="AC32" s="6"/>
      <c r="AD32" s="42" t="str">
        <f>IF($H$129="✔","☑","□")</f>
        <v>□</v>
      </c>
      <c r="AE32" s="42" t="s">
        <v>138</v>
      </c>
      <c r="AF32" s="42"/>
      <c r="AG32" s="42"/>
      <c r="AH32" s="42"/>
      <c r="AI32" s="42"/>
      <c r="AJ32" s="42"/>
      <c r="AK32" s="42"/>
      <c r="AL32" s="42" t="str">
        <f>IF($H$130="✔","☑","□")</f>
        <v>□</v>
      </c>
      <c r="AM32" s="42" t="s">
        <v>139</v>
      </c>
      <c r="AN32" s="42"/>
      <c r="AO32" s="42"/>
      <c r="AP32" s="42"/>
      <c r="AQ32" s="82" t="str">
        <f>IF($B$132="","",$B$132)</f>
        <v/>
      </c>
      <c r="AR32" s="83"/>
      <c r="AS32" s="83"/>
      <c r="AT32" s="83"/>
      <c r="AU32" s="83"/>
      <c r="AV32" s="42" t="s">
        <v>140</v>
      </c>
      <c r="AW32" s="42" t="s">
        <v>141</v>
      </c>
      <c r="AX32" s="42"/>
      <c r="AY32" s="42"/>
      <c r="AZ32" s="42"/>
      <c r="BA32" s="42"/>
      <c r="BB32" s="42"/>
      <c r="BC32" s="42"/>
      <c r="BD32" s="42"/>
      <c r="BE32" s="42"/>
      <c r="BF32" s="8"/>
      <c r="BG32" s="36"/>
    </row>
    <row r="33" spans="1:59" ht="18" customHeight="1" thickBot="1" x14ac:dyDescent="0.45">
      <c r="B33" s="65"/>
      <c r="C33" s="80"/>
      <c r="D33" s="80"/>
      <c r="E33" s="80"/>
      <c r="F33" s="80"/>
      <c r="G33" s="80"/>
      <c r="H33" s="80"/>
      <c r="I33" s="81"/>
      <c r="J33" s="9"/>
      <c r="K33" s="9"/>
      <c r="L33" s="9"/>
      <c r="M33" s="9"/>
      <c r="N33" s="9"/>
      <c r="Y33" s="35"/>
      <c r="AA33" s="5"/>
      <c r="AC33" s="6"/>
      <c r="AD33" s="42" t="str">
        <f>IF(OR($AH$33="☑",$AK$33="☑",$AO$33="☑",$AR$33="☑"),"☑","□")</f>
        <v>□</v>
      </c>
      <c r="AE33" s="42" t="s">
        <v>142</v>
      </c>
      <c r="AF33" s="42"/>
      <c r="AG33" s="42"/>
      <c r="AH33" s="42" t="str">
        <f>IF($H$133="✔","☑","□")</f>
        <v>□</v>
      </c>
      <c r="AI33" s="42" t="s">
        <v>143</v>
      </c>
      <c r="AJ33" s="42"/>
      <c r="AK33" s="42" t="str">
        <f>IF($H$134="✔","☑","□")</f>
        <v>□</v>
      </c>
      <c r="AL33" s="42" t="s">
        <v>144</v>
      </c>
      <c r="AN33" s="42"/>
      <c r="AO33" s="42" t="str">
        <f>IF($H$135="✔","☑","□")</f>
        <v>□</v>
      </c>
      <c r="AP33" s="42" t="s">
        <v>145</v>
      </c>
      <c r="AR33" s="42" t="str">
        <f>IF($H$136="✔","☑","□")</f>
        <v>□</v>
      </c>
      <c r="AS33" s="42" t="s">
        <v>146</v>
      </c>
      <c r="AT33" s="42"/>
      <c r="AV33" s="42" t="str">
        <f>IF($H$137="✔","☑","□")</f>
        <v>□</v>
      </c>
      <c r="AW33" s="42" t="s">
        <v>147</v>
      </c>
      <c r="AZ33" s="42"/>
      <c r="BA33" s="42"/>
      <c r="BB33" s="84" t="str">
        <f>IF($B$139="","",$B$139)</f>
        <v/>
      </c>
      <c r="BC33" s="85"/>
      <c r="BD33" s="85"/>
      <c r="BE33" s="85"/>
      <c r="BF33" s="8" t="s">
        <v>140</v>
      </c>
      <c r="BG33" s="36"/>
    </row>
    <row r="34" spans="1:59" ht="18" customHeight="1" x14ac:dyDescent="0.4">
      <c r="G34" s="9"/>
      <c r="H34" s="9"/>
      <c r="I34" s="9"/>
      <c r="J34" s="9"/>
      <c r="K34" s="9"/>
      <c r="L34" s="9"/>
      <c r="M34" s="9"/>
      <c r="N34" s="9"/>
      <c r="Y34" s="35"/>
      <c r="AA34" s="72" t="str">
        <f>IF($B$118="有","☑","□")</f>
        <v>□</v>
      </c>
      <c r="AB34" s="74" t="s">
        <v>131</v>
      </c>
      <c r="AC34" s="75"/>
      <c r="AD34" s="42" t="str">
        <f>IF($H$140="✔","☑","□")</f>
        <v>□</v>
      </c>
      <c r="AE34" s="42" t="s">
        <v>148</v>
      </c>
      <c r="AF34" s="42"/>
      <c r="AG34" s="42"/>
      <c r="AH34" s="42" t="str">
        <f>IF($H$141="✔","☑","□")</f>
        <v>□</v>
      </c>
      <c r="AI34" s="42" t="s">
        <v>149</v>
      </c>
      <c r="AJ34" s="42"/>
      <c r="AK34" s="42"/>
      <c r="AL34" s="42" t="str">
        <f>IF($H$142="✔","☑","□")</f>
        <v>□</v>
      </c>
      <c r="AM34" s="42" t="s">
        <v>150</v>
      </c>
      <c r="AN34" s="42"/>
      <c r="AO34" s="42"/>
      <c r="AP34" s="42" t="str">
        <f>IF($N$126="✔","☑","□")</f>
        <v>□</v>
      </c>
      <c r="AQ34" s="42" t="s">
        <v>151</v>
      </c>
      <c r="AR34" s="42"/>
      <c r="AS34" s="42"/>
      <c r="AT34" s="42" t="str">
        <f>IF($N$127="","",$N$127)</f>
        <v/>
      </c>
      <c r="AU34" s="42"/>
      <c r="AV34" s="42" t="str">
        <f>IF($N$128="✔","☑","□")</f>
        <v>□</v>
      </c>
      <c r="AW34" s="42" t="s">
        <v>152</v>
      </c>
      <c r="AX34" s="42"/>
      <c r="AY34" s="42"/>
      <c r="AZ34" s="42" t="str">
        <f>IF($N$129="","",$N$129)</f>
        <v/>
      </c>
      <c r="BA34" s="42"/>
      <c r="BB34" s="42" t="str">
        <f>IF($N$130="✔","☑","□")</f>
        <v>□</v>
      </c>
      <c r="BC34" s="42" t="s">
        <v>153</v>
      </c>
      <c r="BD34" s="42"/>
      <c r="BE34" s="42"/>
      <c r="BF34" s="8" t="str">
        <f>IF($N$131="","",$N$131)</f>
        <v/>
      </c>
      <c r="BG34" s="36"/>
    </row>
    <row r="35" spans="1:59" ht="18" customHeight="1" x14ac:dyDescent="0.4">
      <c r="A35" s="10" t="s">
        <v>4</v>
      </c>
      <c r="G35" s="9"/>
      <c r="H35" s="9"/>
      <c r="I35" s="9"/>
      <c r="J35" s="9"/>
      <c r="K35" s="9"/>
      <c r="L35" s="9"/>
      <c r="M35" s="9"/>
      <c r="N35" s="9"/>
      <c r="Y35" s="35"/>
      <c r="AA35" s="73"/>
      <c r="AB35" s="76"/>
      <c r="AC35" s="75"/>
      <c r="AD35" s="42" t="str">
        <f>IF($N$132="✔","☑","□")</f>
        <v>□</v>
      </c>
      <c r="AE35" s="42" t="s">
        <v>154</v>
      </c>
      <c r="AF35" s="42"/>
      <c r="AG35" s="42"/>
      <c r="AH35" s="42" t="str">
        <f>IF($N$133="","",$N$133)</f>
        <v/>
      </c>
      <c r="AI35" s="42"/>
      <c r="AJ35" s="42" t="str">
        <f>IF($N$134="✔","☑","□")</f>
        <v>□</v>
      </c>
      <c r="AK35" s="42" t="s">
        <v>155</v>
      </c>
      <c r="AL35" s="42"/>
      <c r="AM35" s="42"/>
      <c r="AN35" s="42" t="str">
        <f>IF($N$135="","",$N$135)</f>
        <v/>
      </c>
      <c r="AO35" s="42"/>
      <c r="AP35" s="42" t="str">
        <f>IF($N$136="✔","☑","□")</f>
        <v>□</v>
      </c>
      <c r="AQ35" s="42" t="s">
        <v>156</v>
      </c>
      <c r="AR35" s="42"/>
      <c r="AS35" s="42"/>
      <c r="AT35" s="42" t="str">
        <f>IF($N$137="","",$N$137)</f>
        <v/>
      </c>
      <c r="AU35" s="42"/>
      <c r="AV35" s="42" t="str">
        <f>IF($N$138="✔","☑","□")</f>
        <v>□</v>
      </c>
      <c r="AW35" s="42" t="s">
        <v>157</v>
      </c>
      <c r="AX35" s="42"/>
      <c r="AY35" s="42"/>
      <c r="AZ35" s="82" t="str">
        <f>IF($J$140="","",$J$140)</f>
        <v/>
      </c>
      <c r="BA35" s="83"/>
      <c r="BB35" s="83"/>
      <c r="BC35" s="83"/>
      <c r="BD35" s="83"/>
      <c r="BE35" s="42" t="s">
        <v>140</v>
      </c>
      <c r="BF35" s="8"/>
      <c r="BG35" s="36"/>
    </row>
    <row r="36" spans="1:59" ht="18" customHeight="1" thickBot="1" x14ac:dyDescent="0.45">
      <c r="B36" s="11" t="s">
        <v>182</v>
      </c>
      <c r="G36" s="9"/>
      <c r="H36" s="9"/>
      <c r="I36" s="9"/>
      <c r="J36" s="9"/>
      <c r="K36" s="9"/>
      <c r="L36" s="9"/>
      <c r="M36" s="9"/>
      <c r="N36" s="9"/>
      <c r="Y36" s="35"/>
      <c r="AA36" s="77" t="s">
        <v>132</v>
      </c>
      <c r="AB36" s="78"/>
      <c r="AC36" s="79"/>
      <c r="AD36" s="7" t="s">
        <v>158</v>
      </c>
      <c r="AE36" s="42"/>
      <c r="AF36" s="42"/>
      <c r="AG36" s="42" t="s">
        <v>159</v>
      </c>
      <c r="AH36" s="42" t="str">
        <f>IF($B$121="","",$B$121)</f>
        <v/>
      </c>
      <c r="AI36" s="42" t="s">
        <v>140</v>
      </c>
      <c r="AJ36" s="42" t="s">
        <v>160</v>
      </c>
      <c r="AK36" s="42"/>
      <c r="AL36" s="42"/>
      <c r="AM36" s="42"/>
      <c r="AN36" s="42"/>
      <c r="AO36" s="42"/>
      <c r="AP36" s="42"/>
      <c r="AQ36" s="42"/>
      <c r="AR36" s="42"/>
      <c r="AS36" s="42"/>
      <c r="AT36" s="42"/>
      <c r="AU36" s="42"/>
      <c r="AV36" s="42"/>
      <c r="AW36" s="42"/>
      <c r="AX36" s="42"/>
      <c r="AY36" s="42"/>
      <c r="AZ36" s="42"/>
      <c r="BA36" s="42"/>
      <c r="BB36" s="42"/>
      <c r="BC36" s="42"/>
      <c r="BD36" s="42"/>
      <c r="BE36" s="42"/>
      <c r="BF36" s="8"/>
      <c r="BG36" s="36"/>
    </row>
    <row r="37" spans="1:59" ht="18" customHeight="1" thickBot="1" x14ac:dyDescent="0.45">
      <c r="B37" s="65"/>
      <c r="C37" s="80"/>
      <c r="D37" s="80"/>
      <c r="E37" s="80"/>
      <c r="F37" s="80"/>
      <c r="G37" s="80"/>
      <c r="H37" s="80"/>
      <c r="I37" s="81"/>
      <c r="J37" s="9"/>
      <c r="K37" s="9"/>
      <c r="L37" s="9"/>
      <c r="M37" s="9"/>
      <c r="N37" s="9"/>
      <c r="Y37" s="35"/>
      <c r="AA37" s="5"/>
      <c r="AC37" s="6"/>
      <c r="AD37" s="45" t="s">
        <v>161</v>
      </c>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3"/>
      <c r="BG37" s="36"/>
    </row>
    <row r="38" spans="1:59" ht="18" customHeight="1" x14ac:dyDescent="0.4">
      <c r="G38" s="9"/>
      <c r="H38" s="9"/>
      <c r="I38" s="9"/>
      <c r="J38" s="9"/>
      <c r="K38" s="9"/>
      <c r="L38" s="9"/>
      <c r="M38" s="9"/>
      <c r="N38" s="9"/>
      <c r="Y38" s="35"/>
      <c r="AA38" s="46"/>
      <c r="AB38" s="2"/>
      <c r="AC38" s="4"/>
      <c r="AD38" s="46" t="s">
        <v>162</v>
      </c>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4"/>
      <c r="BG38" s="36"/>
    </row>
    <row r="39" spans="1:59" ht="18" customHeight="1" thickBot="1" x14ac:dyDescent="0.45">
      <c r="B39" s="11" t="s">
        <v>183</v>
      </c>
      <c r="G39" s="9"/>
      <c r="H39" s="9"/>
      <c r="I39" s="9"/>
      <c r="J39" s="9"/>
      <c r="K39" s="9"/>
      <c r="L39" s="9"/>
      <c r="M39" s="9"/>
      <c r="N39" s="9"/>
      <c r="Y39" s="35"/>
      <c r="BG39" s="36"/>
    </row>
    <row r="40" spans="1:59" ht="18" customHeight="1" thickBot="1" x14ac:dyDescent="0.45">
      <c r="B40" s="65"/>
      <c r="C40" s="80"/>
      <c r="D40" s="80"/>
      <c r="E40" s="80"/>
      <c r="F40" s="80"/>
      <c r="G40" s="80"/>
      <c r="H40" s="80"/>
      <c r="I40" s="81"/>
      <c r="J40" s="9"/>
      <c r="K40" s="9"/>
      <c r="L40" s="9"/>
      <c r="M40" s="9"/>
      <c r="N40" s="9"/>
      <c r="Y40" s="35"/>
      <c r="Z40" s="48" t="s">
        <v>163</v>
      </c>
      <c r="BG40" s="36"/>
    </row>
    <row r="41" spans="1:59" ht="18" customHeight="1" x14ac:dyDescent="0.4">
      <c r="G41" s="9"/>
      <c r="H41" s="9"/>
      <c r="I41" s="9"/>
      <c r="J41" s="9"/>
      <c r="K41" s="9"/>
      <c r="L41" s="9"/>
      <c r="M41" s="9"/>
      <c r="N41" s="9"/>
      <c r="Y41" s="35"/>
      <c r="AA41" s="7" t="s">
        <v>164</v>
      </c>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8"/>
      <c r="BG41" s="36"/>
    </row>
    <row r="42" spans="1:59" ht="18" customHeight="1" thickBot="1" x14ac:dyDescent="0.45">
      <c r="B42" s="11" t="s">
        <v>184</v>
      </c>
      <c r="G42" s="9"/>
      <c r="H42" s="9"/>
      <c r="I42" s="9"/>
      <c r="J42" s="9"/>
      <c r="K42" s="9"/>
      <c r="L42" s="9"/>
      <c r="M42" s="9"/>
      <c r="N42" s="9"/>
      <c r="Y42" s="35"/>
      <c r="AA42" s="7" t="s">
        <v>165</v>
      </c>
      <c r="AB42" s="42"/>
      <c r="AC42" s="42"/>
      <c r="AD42" s="42"/>
      <c r="AE42" s="119" t="str">
        <f>IF($D$149="","",$D$149)</f>
        <v/>
      </c>
      <c r="AF42" s="120"/>
      <c r="AG42" s="120"/>
      <c r="AH42" s="120"/>
      <c r="AI42" s="120"/>
      <c r="AJ42" s="120"/>
      <c r="AK42" s="120"/>
      <c r="AL42" s="56" t="s">
        <v>170</v>
      </c>
      <c r="AM42" s="59" t="str">
        <f>IF($D$150="","",$D$150)</f>
        <v/>
      </c>
      <c r="AN42" s="202" t="s">
        <v>209</v>
      </c>
      <c r="AO42" s="203"/>
      <c r="AP42" s="57" t="s">
        <v>79</v>
      </c>
      <c r="AQ42" s="56" t="s">
        <v>82</v>
      </c>
      <c r="AR42" s="197" t="str">
        <f>IF($D$151="","",$D$151)</f>
        <v/>
      </c>
      <c r="AS42" s="198"/>
      <c r="AT42" s="198"/>
      <c r="AU42" s="198"/>
      <c r="AV42" s="198"/>
      <c r="AW42" s="57" t="s">
        <v>79</v>
      </c>
      <c r="AX42" s="2"/>
      <c r="AY42" s="2"/>
      <c r="AZ42" s="42"/>
      <c r="BA42" s="42"/>
      <c r="BB42" s="42"/>
      <c r="BC42" s="42"/>
      <c r="BD42" s="42"/>
      <c r="BE42" s="42"/>
      <c r="BF42" s="8"/>
      <c r="BG42" s="36"/>
    </row>
    <row r="43" spans="1:59" ht="18" customHeight="1" thickBot="1" x14ac:dyDescent="0.45">
      <c r="B43" s="65"/>
      <c r="C43" s="80"/>
      <c r="D43" s="80"/>
      <c r="E43" s="80"/>
      <c r="F43" s="80"/>
      <c r="G43" s="80"/>
      <c r="H43" s="80"/>
      <c r="I43" s="81"/>
      <c r="J43" s="9"/>
      <c r="K43" s="9"/>
      <c r="L43" s="9"/>
      <c r="M43" s="9"/>
      <c r="N43" s="9"/>
      <c r="Y43" s="35"/>
      <c r="AA43" s="7" t="s">
        <v>166</v>
      </c>
      <c r="AB43" s="42"/>
      <c r="AC43" s="42"/>
      <c r="AD43" s="42"/>
      <c r="AE43" s="119" t="str">
        <f>IF($D$154="","",$D$154)</f>
        <v/>
      </c>
      <c r="AF43" s="120"/>
      <c r="AG43" s="120"/>
      <c r="AH43" s="120"/>
      <c r="AI43" s="120"/>
      <c r="AJ43" s="120"/>
      <c r="AK43" s="120"/>
      <c r="AL43" s="56" t="s">
        <v>170</v>
      </c>
      <c r="AM43" s="59" t="str">
        <f>IF($D$155="","",$D$155)</f>
        <v/>
      </c>
      <c r="AN43" s="202" t="s">
        <v>209</v>
      </c>
      <c r="AO43" s="203"/>
      <c r="AP43" s="57" t="s">
        <v>79</v>
      </c>
      <c r="AQ43" s="56" t="s">
        <v>82</v>
      </c>
      <c r="AR43" s="197" t="str">
        <f>IF($D$156="","",$D$156)</f>
        <v/>
      </c>
      <c r="AS43" s="198"/>
      <c r="AT43" s="198"/>
      <c r="AU43" s="198"/>
      <c r="AV43" s="198"/>
      <c r="AW43" s="57" t="s">
        <v>79</v>
      </c>
      <c r="AX43" s="2"/>
      <c r="AY43" s="2"/>
      <c r="AZ43" s="42"/>
      <c r="BA43" s="42"/>
      <c r="BB43" s="42"/>
      <c r="BC43" s="42"/>
      <c r="BD43" s="42"/>
      <c r="BE43" s="42"/>
      <c r="BF43" s="8"/>
      <c r="BG43" s="36"/>
    </row>
    <row r="44" spans="1:59" ht="18" customHeight="1" x14ac:dyDescent="0.4">
      <c r="G44" s="9"/>
      <c r="H44" s="9"/>
      <c r="I44" s="9"/>
      <c r="J44" s="9"/>
      <c r="K44" s="9"/>
      <c r="L44" s="9"/>
      <c r="M44" s="9"/>
      <c r="N44" s="9"/>
      <c r="Y44" s="35"/>
      <c r="AA44" s="7" t="s">
        <v>167</v>
      </c>
      <c r="AB44" s="42"/>
      <c r="AC44" s="42"/>
      <c r="AD44" s="42"/>
      <c r="AE44" s="119" t="str">
        <f>IF($D$159="","",$D$159)</f>
        <v/>
      </c>
      <c r="AF44" s="120"/>
      <c r="AG44" s="120"/>
      <c r="AH44" s="120"/>
      <c r="AI44" s="120"/>
      <c r="AJ44" s="120"/>
      <c r="AK44" s="120"/>
      <c r="AL44" s="56" t="s">
        <v>170</v>
      </c>
      <c r="AM44" s="59" t="str">
        <f>IF($D$160="","",$D$160)</f>
        <v/>
      </c>
      <c r="AN44" s="202" t="s">
        <v>209</v>
      </c>
      <c r="AO44" s="203"/>
      <c r="AP44" s="57" t="s">
        <v>79</v>
      </c>
      <c r="AQ44" s="56" t="s">
        <v>82</v>
      </c>
      <c r="AR44" s="197" t="str">
        <f>IF($D$161="","",$D$161)</f>
        <v/>
      </c>
      <c r="AS44" s="198"/>
      <c r="AT44" s="198"/>
      <c r="AU44" s="198"/>
      <c r="AV44" s="198"/>
      <c r="AW44" s="57" t="s">
        <v>79</v>
      </c>
      <c r="AX44" s="2"/>
      <c r="AY44" s="2"/>
      <c r="AZ44" s="42"/>
      <c r="BA44" s="42"/>
      <c r="BB44" s="42"/>
      <c r="BC44" s="42"/>
      <c r="BD44" s="42"/>
      <c r="BE44" s="42"/>
      <c r="BF44" s="8"/>
      <c r="BG44" s="36"/>
    </row>
    <row r="45" spans="1:59" ht="18" customHeight="1" thickBot="1" x14ac:dyDescent="0.45">
      <c r="B45" s="11" t="s">
        <v>67</v>
      </c>
      <c r="G45" s="9"/>
      <c r="H45" s="9"/>
      <c r="I45" s="9"/>
      <c r="J45" s="9"/>
      <c r="K45" s="9"/>
      <c r="L45" s="9"/>
      <c r="M45" s="9"/>
      <c r="N45" s="9"/>
      <c r="Y45" s="35"/>
      <c r="BG45" s="36"/>
    </row>
    <row r="46" spans="1:59" ht="18" customHeight="1" thickBot="1" x14ac:dyDescent="0.45">
      <c r="B46" s="65"/>
      <c r="C46" s="80"/>
      <c r="D46" s="80"/>
      <c r="E46" s="80"/>
      <c r="F46" s="80"/>
      <c r="G46" s="80"/>
      <c r="H46" s="80"/>
      <c r="I46" s="81"/>
      <c r="J46" s="9"/>
      <c r="K46" s="9"/>
      <c r="L46" s="9"/>
      <c r="M46" s="9"/>
      <c r="N46" s="9"/>
      <c r="Y46" s="35"/>
      <c r="Z46" s="48" t="s">
        <v>171</v>
      </c>
      <c r="AU46" s="48" t="s">
        <v>175</v>
      </c>
      <c r="BG46" s="36"/>
    </row>
    <row r="47" spans="1:59" ht="18" customHeight="1" x14ac:dyDescent="0.4">
      <c r="G47" s="9"/>
      <c r="H47" s="9"/>
      <c r="I47" s="9"/>
      <c r="J47" s="9"/>
      <c r="K47" s="9"/>
      <c r="L47" s="9"/>
      <c r="M47" s="9"/>
      <c r="N47" s="9"/>
      <c r="Y47" s="35"/>
      <c r="AA47" s="7" t="s">
        <v>172</v>
      </c>
      <c r="AB47" s="42"/>
      <c r="AC47" s="42"/>
      <c r="AD47" s="8"/>
      <c r="AE47" s="210" t="str">
        <f>IF($B$165="","",$B$165)</f>
        <v/>
      </c>
      <c r="AF47" s="85"/>
      <c r="AG47" s="85"/>
      <c r="AH47" s="85"/>
      <c r="AI47" s="85"/>
      <c r="AJ47" s="85"/>
      <c r="AK47" s="85"/>
      <c r="AL47" s="85"/>
      <c r="AM47" s="85"/>
      <c r="AN47" s="85"/>
      <c r="AO47" s="85"/>
      <c r="AP47" s="85"/>
      <c r="AQ47" s="85"/>
      <c r="AR47" s="211"/>
      <c r="AV47" s="204" t="s">
        <v>176</v>
      </c>
      <c r="AW47" s="174"/>
      <c r="AX47" s="174"/>
      <c r="AY47" s="174"/>
      <c r="AZ47" s="174"/>
      <c r="BA47" s="174"/>
      <c r="BB47" s="174"/>
      <c r="BC47" s="174"/>
      <c r="BD47" s="174"/>
      <c r="BE47" s="174"/>
      <c r="BF47" s="175"/>
      <c r="BG47" s="36"/>
    </row>
    <row r="48" spans="1:59" ht="18" customHeight="1" x14ac:dyDescent="0.4">
      <c r="A48" s="10" t="s">
        <v>5</v>
      </c>
      <c r="Y48" s="35"/>
      <c r="AA48" s="7" t="s">
        <v>173</v>
      </c>
      <c r="AB48" s="42"/>
      <c r="AC48" s="42"/>
      <c r="AD48" s="8"/>
      <c r="AE48" s="210" t="str">
        <f>IF($B$168="","",$B$168)</f>
        <v/>
      </c>
      <c r="AF48" s="85"/>
      <c r="AG48" s="85"/>
      <c r="AH48" s="85"/>
      <c r="AI48" s="85"/>
      <c r="AJ48" s="85"/>
      <c r="AK48" s="85"/>
      <c r="AL48" s="85"/>
      <c r="AM48" s="85"/>
      <c r="AN48" s="85"/>
      <c r="AO48" s="85"/>
      <c r="AP48" s="85"/>
      <c r="AQ48" s="85"/>
      <c r="AR48" s="211"/>
      <c r="AV48" s="77" t="s">
        <v>177</v>
      </c>
      <c r="AW48" s="78"/>
      <c r="AX48" s="78"/>
      <c r="AY48" s="78"/>
      <c r="AZ48" s="78"/>
      <c r="BA48" s="78"/>
      <c r="BB48" s="78"/>
      <c r="BC48" s="78"/>
      <c r="BD48" s="78"/>
      <c r="BE48" s="78"/>
      <c r="BF48" s="79"/>
      <c r="BG48" s="36"/>
    </row>
    <row r="49" spans="1:59" ht="18" customHeight="1" thickBot="1" x14ac:dyDescent="0.45">
      <c r="B49" s="11" t="s">
        <v>6</v>
      </c>
      <c r="Y49" s="35"/>
      <c r="AA49" s="7" t="s">
        <v>174</v>
      </c>
      <c r="AB49" s="42"/>
      <c r="AC49" s="42"/>
      <c r="AD49" s="8"/>
      <c r="AE49" s="210" t="str">
        <f>IF($B$171="","",$B$171)</f>
        <v/>
      </c>
      <c r="AF49" s="85"/>
      <c r="AG49" s="85"/>
      <c r="AH49" s="85"/>
      <c r="AI49" s="85"/>
      <c r="AJ49" s="85"/>
      <c r="AK49" s="85"/>
      <c r="AL49" s="85"/>
      <c r="AM49" s="85"/>
      <c r="AN49" s="85"/>
      <c r="AO49" s="85"/>
      <c r="AP49" s="85"/>
      <c r="AQ49" s="85"/>
      <c r="AR49" s="211"/>
      <c r="AV49" s="205" t="s">
        <v>178</v>
      </c>
      <c r="AW49" s="185"/>
      <c r="AX49" s="185"/>
      <c r="AY49" s="185"/>
      <c r="AZ49" s="185"/>
      <c r="BA49" s="185"/>
      <c r="BB49" s="185"/>
      <c r="BC49" s="185"/>
      <c r="BD49" s="185"/>
      <c r="BE49" s="185"/>
      <c r="BF49" s="206"/>
      <c r="BG49" s="36"/>
    </row>
    <row r="50" spans="1:59" ht="18" customHeight="1" thickBot="1" x14ac:dyDescent="0.45">
      <c r="B50" s="86"/>
      <c r="C50" s="87"/>
      <c r="D50" s="87"/>
      <c r="E50" s="87"/>
      <c r="F50" s="87"/>
      <c r="G50" s="87"/>
      <c r="H50" s="87"/>
      <c r="I50" s="87"/>
      <c r="J50" s="87"/>
      <c r="K50" s="87"/>
      <c r="L50" s="87"/>
      <c r="M50" s="87"/>
      <c r="N50" s="87"/>
      <c r="O50" s="87"/>
      <c r="P50" s="87"/>
      <c r="Q50" s="87"/>
      <c r="R50" s="87"/>
      <c r="S50" s="87"/>
      <c r="T50" s="87"/>
      <c r="U50" s="88"/>
      <c r="Y50" s="35"/>
      <c r="BG50" s="36"/>
    </row>
    <row r="51" spans="1:59" ht="18" customHeight="1" thickBot="1" x14ac:dyDescent="0.45">
      <c r="G51" s="9"/>
      <c r="H51" s="9"/>
      <c r="I51" s="9"/>
      <c r="J51" s="9"/>
      <c r="K51" s="9"/>
      <c r="L51" s="9"/>
      <c r="M51" s="9"/>
      <c r="N51" s="9"/>
      <c r="Y51" s="38"/>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40"/>
    </row>
    <row r="52" spans="1:59" ht="18" customHeight="1" thickBot="1" x14ac:dyDescent="0.45">
      <c r="B52" s="11" t="s">
        <v>7</v>
      </c>
    </row>
    <row r="53" spans="1:59" ht="18" customHeight="1" thickBot="1" x14ac:dyDescent="0.45">
      <c r="B53" s="86"/>
      <c r="C53" s="87"/>
      <c r="D53" s="87"/>
      <c r="E53" s="87"/>
      <c r="F53" s="87"/>
      <c r="G53" s="87"/>
      <c r="H53" s="87"/>
      <c r="I53" s="87"/>
      <c r="J53" s="87"/>
      <c r="K53" s="87"/>
      <c r="L53" s="87"/>
      <c r="M53" s="87"/>
      <c r="N53" s="87"/>
      <c r="O53" s="87"/>
      <c r="P53" s="87"/>
      <c r="Q53" s="87"/>
      <c r="R53" s="87"/>
      <c r="S53" s="87"/>
      <c r="T53" s="87"/>
      <c r="U53" s="88"/>
    </row>
    <row r="54" spans="1:59" ht="18" customHeight="1" x14ac:dyDescent="0.4">
      <c r="G54" s="9"/>
      <c r="H54" s="9"/>
      <c r="I54" s="9"/>
      <c r="J54" s="9"/>
      <c r="K54" s="9"/>
      <c r="L54" s="9"/>
      <c r="M54" s="9"/>
      <c r="N54" s="9"/>
    </row>
    <row r="55" spans="1:59" ht="18" customHeight="1" thickBot="1" x14ac:dyDescent="0.45">
      <c r="B55" s="11" t="s">
        <v>8</v>
      </c>
    </row>
    <row r="56" spans="1:59" ht="18" customHeight="1" x14ac:dyDescent="0.4">
      <c r="B56" s="105"/>
      <c r="C56" s="106"/>
      <c r="D56" s="106"/>
      <c r="E56" s="106"/>
      <c r="F56" s="106"/>
      <c r="G56" s="106"/>
      <c r="H56" s="106"/>
      <c r="I56" s="106"/>
      <c r="J56" s="106"/>
      <c r="K56" s="106"/>
      <c r="L56" s="106"/>
      <c r="M56" s="106"/>
      <c r="N56" s="106"/>
      <c r="O56" s="106"/>
      <c r="P56" s="106"/>
      <c r="Q56" s="106"/>
      <c r="R56" s="106"/>
      <c r="S56" s="106"/>
      <c r="T56" s="106"/>
      <c r="U56" s="107"/>
    </row>
    <row r="57" spans="1:59" ht="18" customHeight="1" x14ac:dyDescent="0.4">
      <c r="B57" s="108"/>
      <c r="C57" s="109"/>
      <c r="D57" s="109"/>
      <c r="E57" s="109"/>
      <c r="F57" s="109"/>
      <c r="G57" s="109"/>
      <c r="H57" s="109"/>
      <c r="I57" s="109"/>
      <c r="J57" s="109"/>
      <c r="K57" s="109"/>
      <c r="L57" s="109"/>
      <c r="M57" s="109"/>
      <c r="N57" s="109"/>
      <c r="O57" s="109"/>
      <c r="P57" s="109"/>
      <c r="Q57" s="109"/>
      <c r="R57" s="109"/>
      <c r="S57" s="109"/>
      <c r="T57" s="109"/>
      <c r="U57" s="110"/>
    </row>
    <row r="58" spans="1:59" ht="18" customHeight="1" x14ac:dyDescent="0.4">
      <c r="B58" s="108"/>
      <c r="C58" s="109"/>
      <c r="D58" s="109"/>
      <c r="E58" s="109"/>
      <c r="F58" s="109"/>
      <c r="G58" s="109"/>
      <c r="H58" s="109"/>
      <c r="I58" s="109"/>
      <c r="J58" s="109"/>
      <c r="K58" s="109"/>
      <c r="L58" s="109"/>
      <c r="M58" s="109"/>
      <c r="N58" s="109"/>
      <c r="O58" s="109"/>
      <c r="P58" s="109"/>
      <c r="Q58" s="109"/>
      <c r="R58" s="109"/>
      <c r="S58" s="109"/>
      <c r="T58" s="109"/>
      <c r="U58" s="110"/>
    </row>
    <row r="59" spans="1:59" ht="18" customHeight="1" x14ac:dyDescent="0.4">
      <c r="B59" s="108"/>
      <c r="C59" s="109"/>
      <c r="D59" s="109"/>
      <c r="E59" s="109"/>
      <c r="F59" s="109"/>
      <c r="G59" s="109"/>
      <c r="H59" s="109"/>
      <c r="I59" s="109"/>
      <c r="J59" s="109"/>
      <c r="K59" s="109"/>
      <c r="L59" s="109"/>
      <c r="M59" s="109"/>
      <c r="N59" s="109"/>
      <c r="O59" s="109"/>
      <c r="P59" s="109"/>
      <c r="Q59" s="109"/>
      <c r="R59" s="109"/>
      <c r="S59" s="109"/>
      <c r="T59" s="109"/>
      <c r="U59" s="110"/>
    </row>
    <row r="60" spans="1:59" ht="18" customHeight="1" thickBot="1" x14ac:dyDescent="0.45">
      <c r="B60" s="111"/>
      <c r="C60" s="112"/>
      <c r="D60" s="112"/>
      <c r="E60" s="112"/>
      <c r="F60" s="112"/>
      <c r="G60" s="112"/>
      <c r="H60" s="112"/>
      <c r="I60" s="112"/>
      <c r="J60" s="112"/>
      <c r="K60" s="112"/>
      <c r="L60" s="112"/>
      <c r="M60" s="112"/>
      <c r="N60" s="112"/>
      <c r="O60" s="112"/>
      <c r="P60" s="112"/>
      <c r="Q60" s="112"/>
      <c r="R60" s="112"/>
      <c r="S60" s="112"/>
      <c r="T60" s="112"/>
      <c r="U60" s="113"/>
    </row>
    <row r="61" spans="1:59" ht="18" customHeight="1" x14ac:dyDescent="0.4">
      <c r="G61" s="9"/>
      <c r="H61" s="9"/>
      <c r="I61" s="9"/>
      <c r="J61" s="9"/>
      <c r="K61" s="9"/>
      <c r="L61" s="9"/>
      <c r="M61" s="9"/>
      <c r="N61" s="9"/>
    </row>
    <row r="62" spans="1:59" ht="18" customHeight="1" x14ac:dyDescent="0.4">
      <c r="A62" s="10" t="s">
        <v>9</v>
      </c>
    </row>
    <row r="63" spans="1:59" ht="18" customHeight="1" thickBot="1" x14ac:dyDescent="0.45">
      <c r="B63" s="11" t="s">
        <v>10</v>
      </c>
    </row>
    <row r="64" spans="1:59" ht="18" customHeight="1" thickBot="1" x14ac:dyDescent="0.45">
      <c r="B64" s="89"/>
      <c r="C64" s="90"/>
      <c r="D64" s="90"/>
      <c r="E64" s="90"/>
      <c r="F64" s="91"/>
      <c r="G64" s="9" t="s">
        <v>185</v>
      </c>
      <c r="H64" s="9"/>
      <c r="I64" s="9"/>
      <c r="J64" s="9"/>
      <c r="K64" s="9"/>
      <c r="L64" s="9"/>
      <c r="M64" s="9"/>
      <c r="N64" s="9"/>
    </row>
    <row r="65" spans="1:14" ht="18" customHeight="1" x14ac:dyDescent="0.4">
      <c r="G65" s="9"/>
      <c r="H65" s="9"/>
      <c r="I65" s="9"/>
      <c r="J65" s="9"/>
      <c r="K65" s="9"/>
      <c r="L65" s="9"/>
      <c r="M65" s="9"/>
      <c r="N65" s="9"/>
    </row>
    <row r="66" spans="1:14" ht="18" customHeight="1" thickBot="1" x14ac:dyDescent="0.45">
      <c r="B66" s="11" t="s">
        <v>11</v>
      </c>
    </row>
    <row r="67" spans="1:14" ht="18" customHeight="1" thickBot="1" x14ac:dyDescent="0.45">
      <c r="B67" s="89"/>
      <c r="C67" s="90"/>
      <c r="D67" s="90"/>
      <c r="E67" s="90"/>
      <c r="F67" s="91"/>
      <c r="G67" s="9" t="s">
        <v>185</v>
      </c>
      <c r="H67" s="9"/>
      <c r="I67" s="9"/>
      <c r="J67" s="9"/>
      <c r="K67" s="9"/>
      <c r="L67" s="9"/>
      <c r="M67" s="9"/>
      <c r="N67" s="9"/>
    </row>
    <row r="68" spans="1:14" ht="18" customHeight="1" x14ac:dyDescent="0.4">
      <c r="G68" s="9"/>
      <c r="H68" s="9"/>
      <c r="I68" s="9"/>
      <c r="J68" s="9"/>
      <c r="K68" s="9"/>
      <c r="L68" s="9"/>
      <c r="M68" s="9"/>
      <c r="N68" s="9"/>
    </row>
    <row r="69" spans="1:14" ht="18" customHeight="1" thickBot="1" x14ac:dyDescent="0.45">
      <c r="B69" s="11" t="s">
        <v>86</v>
      </c>
    </row>
    <row r="70" spans="1:14" ht="18" customHeight="1" thickBot="1" x14ac:dyDescent="0.45">
      <c r="B70" s="89"/>
      <c r="C70" s="90"/>
      <c r="D70" s="90"/>
      <c r="E70" s="90"/>
      <c r="F70" s="91"/>
      <c r="G70" s="9" t="s">
        <v>186</v>
      </c>
      <c r="H70" s="9"/>
      <c r="I70" s="9"/>
      <c r="J70" s="9"/>
      <c r="K70" s="9"/>
      <c r="L70" s="9"/>
      <c r="M70" s="9"/>
      <c r="N70" s="9"/>
    </row>
    <row r="71" spans="1:14" ht="18" customHeight="1" x14ac:dyDescent="0.4">
      <c r="G71" s="9"/>
      <c r="H71" s="9"/>
      <c r="I71" s="9"/>
      <c r="J71" s="9"/>
      <c r="K71" s="9"/>
      <c r="L71" s="9"/>
      <c r="M71" s="9"/>
      <c r="N71" s="9"/>
    </row>
    <row r="72" spans="1:14" ht="18" customHeight="1" x14ac:dyDescent="0.4">
      <c r="A72" s="10" t="s">
        <v>12</v>
      </c>
    </row>
    <row r="73" spans="1:14" ht="18" customHeight="1" thickBot="1" x14ac:dyDescent="0.45">
      <c r="B73" s="11" t="s">
        <v>187</v>
      </c>
    </row>
    <row r="74" spans="1:14" ht="18" customHeight="1" thickBot="1" x14ac:dyDescent="0.45">
      <c r="B74" s="65"/>
      <c r="C74" s="80"/>
      <c r="D74" s="80"/>
      <c r="E74" s="80"/>
      <c r="F74" s="81"/>
      <c r="G74" s="9"/>
      <c r="H74" s="9"/>
      <c r="I74" s="9"/>
      <c r="J74" s="9"/>
      <c r="K74" s="9"/>
      <c r="L74" s="9"/>
      <c r="M74" s="9"/>
      <c r="N74" s="9"/>
    </row>
    <row r="75" spans="1:14" ht="18" customHeight="1" x14ac:dyDescent="0.4">
      <c r="G75" s="9"/>
      <c r="H75" s="9"/>
      <c r="I75" s="9"/>
      <c r="J75" s="9"/>
      <c r="K75" s="9"/>
      <c r="L75" s="9"/>
      <c r="M75" s="9"/>
      <c r="N75" s="9"/>
    </row>
    <row r="76" spans="1:14" ht="18" customHeight="1" thickBot="1" x14ac:dyDescent="0.45">
      <c r="B76" s="11" t="s">
        <v>188</v>
      </c>
    </row>
    <row r="77" spans="1:14" ht="18" customHeight="1" thickBot="1" x14ac:dyDescent="0.45">
      <c r="B77" s="65"/>
      <c r="C77" s="80"/>
      <c r="D77" s="80"/>
      <c r="E77" s="80"/>
      <c r="F77" s="81"/>
      <c r="G77" s="9"/>
      <c r="H77" s="9"/>
      <c r="I77" s="9"/>
      <c r="J77" s="9"/>
      <c r="K77" s="9"/>
      <c r="L77" s="9"/>
      <c r="M77" s="9"/>
      <c r="N77" s="9"/>
    </row>
    <row r="78" spans="1:14" ht="18" customHeight="1" x14ac:dyDescent="0.4">
      <c r="G78" s="9"/>
      <c r="H78" s="9"/>
      <c r="I78" s="9"/>
      <c r="J78" s="9"/>
      <c r="K78" s="9"/>
      <c r="L78" s="9"/>
      <c r="M78" s="9"/>
      <c r="N78" s="9"/>
    </row>
    <row r="79" spans="1:14" ht="18" customHeight="1" thickBot="1" x14ac:dyDescent="0.45">
      <c r="B79" s="11" t="s">
        <v>189</v>
      </c>
    </row>
    <row r="80" spans="1:14" ht="18" customHeight="1" thickBot="1" x14ac:dyDescent="0.45">
      <c r="B80" s="65"/>
      <c r="C80" s="80"/>
      <c r="D80" s="80"/>
      <c r="E80" s="80"/>
      <c r="F80" s="81"/>
      <c r="G80" s="9"/>
      <c r="H80" s="9"/>
      <c r="I80" s="9"/>
      <c r="J80" s="9"/>
      <c r="K80" s="9"/>
      <c r="L80" s="9"/>
      <c r="M80" s="9"/>
      <c r="N80" s="9"/>
    </row>
    <row r="81" spans="2:21" ht="18" customHeight="1" x14ac:dyDescent="0.4">
      <c r="G81" s="9"/>
      <c r="H81" s="9"/>
      <c r="I81" s="9"/>
      <c r="J81" s="9"/>
      <c r="K81" s="9"/>
      <c r="L81" s="9"/>
      <c r="M81" s="9"/>
      <c r="N81" s="9"/>
    </row>
    <row r="82" spans="2:21" ht="18" customHeight="1" thickBot="1" x14ac:dyDescent="0.45">
      <c r="B82" s="11" t="s">
        <v>13</v>
      </c>
    </row>
    <row r="83" spans="2:21" ht="18" customHeight="1" thickBot="1" x14ac:dyDescent="0.45">
      <c r="B83" s="86"/>
      <c r="C83" s="87"/>
      <c r="D83" s="87"/>
      <c r="E83" s="87"/>
      <c r="F83" s="88"/>
      <c r="G83" s="9" t="s">
        <v>44</v>
      </c>
      <c r="H83" s="9"/>
      <c r="I83" s="9"/>
      <c r="J83" s="9"/>
      <c r="K83" s="9"/>
      <c r="L83" s="9"/>
      <c r="M83" s="9"/>
      <c r="N83" s="9"/>
    </row>
    <row r="84" spans="2:21" ht="18" customHeight="1" x14ac:dyDescent="0.4">
      <c r="G84" s="9"/>
      <c r="H84" s="9"/>
      <c r="I84" s="9"/>
      <c r="J84" s="9"/>
      <c r="K84" s="9"/>
      <c r="L84" s="9"/>
      <c r="M84" s="9"/>
      <c r="N84" s="9"/>
    </row>
    <row r="85" spans="2:21" ht="18" customHeight="1" thickBot="1" x14ac:dyDescent="0.45">
      <c r="B85" s="11" t="s">
        <v>190</v>
      </c>
    </row>
    <row r="86" spans="2:21" ht="18" customHeight="1" thickBot="1" x14ac:dyDescent="0.45">
      <c r="B86" s="65"/>
      <c r="C86" s="80"/>
      <c r="D86" s="80"/>
      <c r="E86" s="80"/>
      <c r="F86" s="81"/>
      <c r="G86" s="9"/>
      <c r="H86" s="9"/>
      <c r="I86" s="9"/>
      <c r="J86" s="9"/>
      <c r="K86" s="9"/>
      <c r="L86" s="9"/>
      <c r="M86" s="9"/>
      <c r="N86" s="9"/>
    </row>
    <row r="87" spans="2:21" ht="18" customHeight="1" x14ac:dyDescent="0.4">
      <c r="G87" s="9"/>
      <c r="H87" s="9"/>
      <c r="I87" s="9"/>
      <c r="J87" s="9"/>
      <c r="K87" s="9"/>
      <c r="L87" s="9"/>
      <c r="M87" s="9"/>
      <c r="N87" s="9"/>
    </row>
    <row r="88" spans="2:21" ht="18" customHeight="1" thickBot="1" x14ac:dyDescent="0.45">
      <c r="B88" s="11" t="s">
        <v>191</v>
      </c>
    </row>
    <row r="89" spans="2:21" ht="18" customHeight="1" thickBot="1" x14ac:dyDescent="0.45">
      <c r="B89" s="86"/>
      <c r="C89" s="87"/>
      <c r="D89" s="87"/>
      <c r="E89" s="87"/>
      <c r="F89" s="87"/>
      <c r="G89" s="87"/>
      <c r="H89" s="87"/>
      <c r="I89" s="87"/>
      <c r="J89" s="87"/>
      <c r="K89" s="87"/>
      <c r="L89" s="87"/>
      <c r="M89" s="87"/>
      <c r="N89" s="87"/>
      <c r="O89" s="87"/>
      <c r="P89" s="87"/>
      <c r="Q89" s="87"/>
      <c r="R89" s="87"/>
      <c r="S89" s="87"/>
      <c r="T89" s="87"/>
      <c r="U89" s="88"/>
    </row>
    <row r="90" spans="2:21" ht="18" customHeight="1" x14ac:dyDescent="0.4">
      <c r="G90" s="9"/>
      <c r="H90" s="9"/>
      <c r="I90" s="9"/>
      <c r="J90" s="9"/>
      <c r="K90" s="9"/>
      <c r="L90" s="9"/>
      <c r="M90" s="9"/>
      <c r="N90" s="9"/>
    </row>
    <row r="91" spans="2:21" ht="18" customHeight="1" thickBot="1" x14ac:dyDescent="0.45">
      <c r="B91" s="11" t="s">
        <v>192</v>
      </c>
    </row>
    <row r="92" spans="2:21" ht="18" customHeight="1" thickBot="1" x14ac:dyDescent="0.45">
      <c r="B92" s="65"/>
      <c r="C92" s="80"/>
      <c r="D92" s="80"/>
      <c r="E92" s="80"/>
      <c r="F92" s="81"/>
      <c r="G92" s="9"/>
      <c r="H92" s="9"/>
      <c r="I92" s="9"/>
      <c r="J92" s="9"/>
      <c r="K92" s="9"/>
      <c r="L92" s="9"/>
      <c r="M92" s="9"/>
      <c r="N92" s="9"/>
    </row>
    <row r="93" spans="2:21" ht="18" customHeight="1" x14ac:dyDescent="0.4">
      <c r="G93" s="9"/>
      <c r="H93" s="9"/>
      <c r="I93" s="9"/>
      <c r="J93" s="9"/>
      <c r="K93" s="9"/>
      <c r="L93" s="9"/>
      <c r="M93" s="9"/>
      <c r="N93" s="9"/>
    </row>
    <row r="94" spans="2:21" ht="18" customHeight="1" thickBot="1" x14ac:dyDescent="0.45">
      <c r="B94" s="11" t="s">
        <v>193</v>
      </c>
    </row>
    <row r="95" spans="2:21" ht="18" customHeight="1" thickBot="1" x14ac:dyDescent="0.45">
      <c r="B95" s="65"/>
      <c r="C95" s="80"/>
      <c r="D95" s="80"/>
      <c r="E95" s="80"/>
      <c r="F95" s="81"/>
      <c r="G95" s="9"/>
      <c r="H95" s="9"/>
      <c r="I95" s="9"/>
      <c r="J95" s="9"/>
      <c r="K95" s="9"/>
      <c r="L95" s="9"/>
      <c r="M95" s="9"/>
      <c r="N95" s="9"/>
    </row>
    <row r="96" spans="2:21" ht="18" customHeight="1" x14ac:dyDescent="0.4">
      <c r="G96" s="9"/>
      <c r="H96" s="9"/>
      <c r="I96" s="9"/>
      <c r="J96" s="9"/>
      <c r="K96" s="9"/>
      <c r="L96" s="9"/>
      <c r="M96" s="9"/>
      <c r="N96" s="9"/>
    </row>
    <row r="97" spans="1:21" ht="18" customHeight="1" x14ac:dyDescent="0.4">
      <c r="A97" s="10" t="s">
        <v>14</v>
      </c>
    </row>
    <row r="98" spans="1:21" ht="18" customHeight="1" thickBot="1" x14ac:dyDescent="0.45">
      <c r="B98" s="11" t="s">
        <v>15</v>
      </c>
    </row>
    <row r="99" spans="1:21" ht="18" customHeight="1" thickBot="1" x14ac:dyDescent="0.45">
      <c r="B99" s="65"/>
      <c r="C99" s="80"/>
      <c r="D99" s="80"/>
      <c r="E99" s="80"/>
      <c r="F99" s="81"/>
      <c r="G99" s="9"/>
      <c r="H99" s="9"/>
      <c r="I99" s="9"/>
      <c r="J99" s="9"/>
      <c r="K99" s="9"/>
      <c r="L99" s="9"/>
      <c r="M99" s="9"/>
      <c r="N99" s="9"/>
    </row>
    <row r="100" spans="1:21" ht="18" customHeight="1" x14ac:dyDescent="0.4">
      <c r="G100" s="9"/>
      <c r="H100" s="9"/>
      <c r="I100" s="9"/>
      <c r="J100" s="9"/>
      <c r="K100" s="9"/>
      <c r="L100" s="9"/>
      <c r="M100" s="9"/>
      <c r="N100" s="9"/>
    </row>
    <row r="101" spans="1:21" ht="18" customHeight="1" x14ac:dyDescent="0.4">
      <c r="A101" s="10" t="s">
        <v>133</v>
      </c>
      <c r="G101" s="9"/>
      <c r="H101" s="9"/>
      <c r="I101" s="9"/>
      <c r="J101" s="9"/>
      <c r="K101" s="9"/>
      <c r="L101" s="9"/>
      <c r="M101" s="9"/>
      <c r="N101" s="9"/>
    </row>
    <row r="102" spans="1:21" ht="18" customHeight="1" thickBot="1" x14ac:dyDescent="0.45">
      <c r="B102" s="11" t="s">
        <v>194</v>
      </c>
      <c r="G102" s="9"/>
      <c r="H102" s="9"/>
      <c r="I102" s="9"/>
      <c r="J102" s="9"/>
      <c r="K102" s="9"/>
      <c r="L102" s="9"/>
      <c r="M102" s="9"/>
      <c r="N102" s="9"/>
    </row>
    <row r="103" spans="1:21" ht="18" customHeight="1" thickBot="1" x14ac:dyDescent="0.45">
      <c r="B103" s="65"/>
      <c r="C103" s="80"/>
      <c r="D103" s="80"/>
      <c r="E103" s="80"/>
      <c r="F103" s="81"/>
      <c r="G103" s="9"/>
      <c r="H103" s="9"/>
      <c r="I103" s="9"/>
      <c r="J103" s="9"/>
      <c r="K103" s="9"/>
      <c r="L103" s="9"/>
      <c r="M103" s="9"/>
      <c r="N103" s="9"/>
    </row>
    <row r="104" spans="1:21" ht="18" customHeight="1" x14ac:dyDescent="0.4">
      <c r="B104" s="11" t="s">
        <v>99</v>
      </c>
    </row>
    <row r="105" spans="1:21" ht="18" customHeight="1" thickBot="1" x14ac:dyDescent="0.45">
      <c r="B105" s="11" t="s">
        <v>203</v>
      </c>
      <c r="G105" s="9"/>
      <c r="H105" s="9"/>
      <c r="J105" s="9"/>
      <c r="K105" s="9"/>
      <c r="L105" s="9"/>
      <c r="M105" s="9"/>
      <c r="N105" s="9"/>
    </row>
    <row r="106" spans="1:21" ht="18" customHeight="1" thickBot="1" x14ac:dyDescent="0.45">
      <c r="B106" s="12" t="s">
        <v>16</v>
      </c>
      <c r="C106" s="12"/>
      <c r="D106" s="50"/>
      <c r="E106" s="9"/>
      <c r="F106" s="12" t="s">
        <v>17</v>
      </c>
      <c r="G106" s="13"/>
      <c r="H106" s="14"/>
      <c r="I106" s="50"/>
      <c r="J106" s="9"/>
      <c r="K106" s="95" t="s">
        <v>116</v>
      </c>
      <c r="L106" s="96"/>
      <c r="M106" s="97"/>
      <c r="N106" s="50"/>
      <c r="P106" s="101" t="s">
        <v>119</v>
      </c>
      <c r="Q106" s="102"/>
      <c r="R106" s="102"/>
      <c r="S106" s="15"/>
      <c r="T106" s="50"/>
    </row>
    <row r="107" spans="1:21" ht="18" customHeight="1" thickBot="1" x14ac:dyDescent="0.45">
      <c r="B107" s="12" t="s">
        <v>18</v>
      </c>
      <c r="C107" s="12"/>
      <c r="D107" s="50"/>
      <c r="E107" s="9"/>
      <c r="F107" s="12" t="s">
        <v>19</v>
      </c>
      <c r="G107" s="13"/>
      <c r="H107" s="14"/>
      <c r="I107" s="50"/>
      <c r="J107" s="9"/>
      <c r="K107" s="12" t="s">
        <v>113</v>
      </c>
      <c r="L107" s="13"/>
      <c r="M107" s="14"/>
      <c r="N107" s="51"/>
      <c r="P107" s="12" t="s">
        <v>113</v>
      </c>
      <c r="Q107" s="13"/>
      <c r="R107" s="13"/>
      <c r="S107" s="14"/>
      <c r="T107" s="51"/>
    </row>
    <row r="108" spans="1:21" ht="18" customHeight="1" thickBot="1" x14ac:dyDescent="0.45">
      <c r="B108" s="12" t="s">
        <v>20</v>
      </c>
      <c r="C108" s="12"/>
      <c r="D108" s="50"/>
      <c r="E108" s="9"/>
      <c r="F108" s="12" t="s">
        <v>21</v>
      </c>
      <c r="G108" s="13"/>
      <c r="H108" s="14"/>
      <c r="I108" s="50"/>
      <c r="J108" s="9"/>
      <c r="K108" s="98" t="s">
        <v>117</v>
      </c>
      <c r="L108" s="99"/>
      <c r="M108" s="100"/>
      <c r="N108" s="50"/>
      <c r="P108" s="16" t="s">
        <v>22</v>
      </c>
      <c r="Q108" s="16"/>
      <c r="R108" s="16"/>
      <c r="S108" s="17"/>
      <c r="T108" s="50"/>
    </row>
    <row r="109" spans="1:21" ht="18" customHeight="1" thickBot="1" x14ac:dyDescent="0.45">
      <c r="B109" s="12" t="s">
        <v>23</v>
      </c>
      <c r="C109" s="12"/>
      <c r="D109" s="50"/>
      <c r="E109" s="9"/>
      <c r="F109" s="12" t="s">
        <v>24</v>
      </c>
      <c r="G109" s="13"/>
      <c r="H109" s="14"/>
      <c r="I109" s="50"/>
      <c r="J109" s="9"/>
      <c r="K109" s="12" t="s">
        <v>113</v>
      </c>
      <c r="L109" s="13"/>
      <c r="M109" s="14"/>
      <c r="N109" s="51"/>
      <c r="P109" s="93" t="s">
        <v>120</v>
      </c>
      <c r="Q109" s="94"/>
      <c r="R109" s="94"/>
      <c r="S109" s="94"/>
      <c r="T109" s="94"/>
    </row>
    <row r="110" spans="1:21" ht="18" customHeight="1" thickBot="1" x14ac:dyDescent="0.45">
      <c r="B110" s="12" t="s">
        <v>25</v>
      </c>
      <c r="C110" s="12"/>
      <c r="D110" s="50"/>
      <c r="E110" s="9"/>
      <c r="F110" s="95" t="s">
        <v>111</v>
      </c>
      <c r="G110" s="96"/>
      <c r="H110" s="97"/>
      <c r="I110" s="50"/>
      <c r="J110" s="9"/>
      <c r="K110" s="98" t="s">
        <v>118</v>
      </c>
      <c r="L110" s="99"/>
      <c r="M110" s="100"/>
      <c r="N110" s="50"/>
      <c r="P110" s="92"/>
      <c r="Q110" s="80"/>
      <c r="R110" s="80"/>
      <c r="S110" s="80"/>
      <c r="T110" s="81"/>
      <c r="U110" s="11"/>
    </row>
    <row r="111" spans="1:21" ht="18" customHeight="1" thickBot="1" x14ac:dyDescent="0.45">
      <c r="B111" s="12" t="s">
        <v>26</v>
      </c>
      <c r="C111" s="12"/>
      <c r="D111" s="50"/>
      <c r="E111" s="9"/>
      <c r="F111" s="12" t="s">
        <v>113</v>
      </c>
      <c r="G111" s="13"/>
      <c r="H111" s="14"/>
      <c r="I111" s="51"/>
      <c r="J111" s="9"/>
      <c r="K111" s="12" t="s">
        <v>113</v>
      </c>
      <c r="L111" s="13"/>
      <c r="M111" s="14"/>
      <c r="N111" s="51"/>
      <c r="Q111" s="11"/>
      <c r="R111" s="11"/>
      <c r="U111" s="11"/>
    </row>
    <row r="112" spans="1:21" ht="18" customHeight="1" x14ac:dyDescent="0.4">
      <c r="B112" s="11" t="s">
        <v>199</v>
      </c>
      <c r="G112" s="9"/>
      <c r="H112" s="9"/>
      <c r="I112" s="9"/>
      <c r="J112" s="9"/>
      <c r="K112" s="9"/>
      <c r="L112" s="9"/>
      <c r="M112" s="9"/>
      <c r="N112" s="9"/>
    </row>
    <row r="113" spans="1:14" ht="18" customHeight="1" x14ac:dyDescent="0.4">
      <c r="B113" s="11" t="s">
        <v>197</v>
      </c>
      <c r="G113" s="9"/>
      <c r="H113" s="9"/>
      <c r="I113" s="9"/>
      <c r="J113" s="9"/>
      <c r="K113" s="9"/>
      <c r="L113" s="9"/>
      <c r="M113" s="9"/>
      <c r="N113" s="9"/>
    </row>
    <row r="114" spans="1:14" ht="18" customHeight="1" x14ac:dyDescent="0.4">
      <c r="B114" s="11" t="s">
        <v>198</v>
      </c>
      <c r="G114" s="9"/>
      <c r="H114" s="9"/>
      <c r="I114" s="9"/>
      <c r="J114" s="9"/>
      <c r="K114" s="9"/>
      <c r="L114" s="9"/>
      <c r="M114" s="9"/>
      <c r="N114" s="9"/>
    </row>
    <row r="115" spans="1:14" ht="18" customHeight="1" x14ac:dyDescent="0.4">
      <c r="G115" s="9"/>
      <c r="H115" s="9"/>
      <c r="I115" s="9"/>
      <c r="J115" s="9"/>
      <c r="K115" s="9"/>
      <c r="L115" s="9"/>
      <c r="M115" s="9"/>
      <c r="N115" s="9"/>
    </row>
    <row r="116" spans="1:14" ht="18" customHeight="1" x14ac:dyDescent="0.4">
      <c r="A116" s="10" t="s">
        <v>134</v>
      </c>
      <c r="G116" s="9"/>
      <c r="H116" s="9"/>
      <c r="I116" s="9"/>
      <c r="J116" s="9"/>
      <c r="K116" s="9"/>
      <c r="L116" s="9"/>
      <c r="M116" s="9"/>
      <c r="N116" s="9"/>
    </row>
    <row r="117" spans="1:14" ht="18" customHeight="1" thickBot="1" x14ac:dyDescent="0.45">
      <c r="B117" s="11" t="s">
        <v>195</v>
      </c>
      <c r="G117" s="9"/>
      <c r="H117" s="9"/>
      <c r="I117" s="9"/>
      <c r="J117" s="9"/>
      <c r="K117" s="9"/>
      <c r="L117" s="9"/>
      <c r="M117" s="9"/>
      <c r="N117" s="9"/>
    </row>
    <row r="118" spans="1:14" ht="18" customHeight="1" thickBot="1" x14ac:dyDescent="0.45">
      <c r="B118" s="65"/>
      <c r="C118" s="80"/>
      <c r="D118" s="80"/>
      <c r="E118" s="80"/>
      <c r="F118" s="81"/>
      <c r="G118" s="9"/>
      <c r="H118" s="9"/>
      <c r="I118" s="9"/>
      <c r="J118" s="9"/>
      <c r="K118" s="9"/>
      <c r="L118" s="9"/>
      <c r="M118" s="9"/>
      <c r="N118" s="9"/>
    </row>
    <row r="119" spans="1:14" ht="18" customHeight="1" x14ac:dyDescent="0.4">
      <c r="C119" s="21"/>
      <c r="D119" s="21"/>
      <c r="E119" s="21"/>
      <c r="F119" s="21"/>
      <c r="G119" s="9"/>
      <c r="H119" s="9"/>
      <c r="I119" s="9"/>
      <c r="J119" s="9"/>
      <c r="K119" s="9"/>
      <c r="L119" s="9"/>
      <c r="M119" s="9"/>
      <c r="N119" s="9"/>
    </row>
    <row r="120" spans="1:14" ht="18" customHeight="1" thickBot="1" x14ac:dyDescent="0.45">
      <c r="B120" s="11" t="s">
        <v>201</v>
      </c>
    </row>
    <row r="121" spans="1:14" ht="18" customHeight="1" thickBot="1" x14ac:dyDescent="0.45">
      <c r="B121" s="65"/>
      <c r="C121" s="80"/>
      <c r="D121" s="80"/>
      <c r="E121" s="80"/>
      <c r="F121" s="81"/>
      <c r="G121" s="9"/>
      <c r="H121" s="9"/>
      <c r="I121" s="9"/>
      <c r="J121" s="9"/>
      <c r="K121" s="9"/>
      <c r="L121" s="9"/>
      <c r="M121" s="9"/>
      <c r="N121" s="9"/>
    </row>
    <row r="122" spans="1:14" ht="18" customHeight="1" x14ac:dyDescent="0.4">
      <c r="B122" s="11" t="s">
        <v>202</v>
      </c>
      <c r="G122" s="9"/>
      <c r="H122" s="9"/>
      <c r="I122" s="9"/>
      <c r="J122" s="9"/>
      <c r="K122" s="9"/>
      <c r="L122" s="9"/>
      <c r="M122" s="9"/>
      <c r="N122" s="9"/>
    </row>
    <row r="123" spans="1:14" ht="18" customHeight="1" x14ac:dyDescent="0.4">
      <c r="G123" s="9"/>
      <c r="H123" s="9"/>
      <c r="I123" s="9"/>
      <c r="J123" s="9"/>
      <c r="K123" s="9"/>
      <c r="L123" s="9"/>
      <c r="M123" s="9"/>
      <c r="N123" s="9"/>
    </row>
    <row r="124" spans="1:14" ht="18" customHeight="1" x14ac:dyDescent="0.4">
      <c r="B124" s="11" t="s">
        <v>180</v>
      </c>
    </row>
    <row r="125" spans="1:14" ht="18" customHeight="1" thickBot="1" x14ac:dyDescent="0.45">
      <c r="B125" s="11" t="s">
        <v>203</v>
      </c>
      <c r="G125" s="9"/>
      <c r="H125" s="9"/>
      <c r="J125" s="9"/>
      <c r="K125" s="9"/>
      <c r="L125" s="9"/>
      <c r="M125" s="9"/>
      <c r="N125" s="9"/>
    </row>
    <row r="126" spans="1:14" ht="18" customHeight="1" thickBot="1" x14ac:dyDescent="0.45">
      <c r="B126" s="12" t="s">
        <v>27</v>
      </c>
      <c r="C126" s="12"/>
      <c r="D126" s="12"/>
      <c r="E126" s="13"/>
      <c r="F126" s="12"/>
      <c r="G126" s="12"/>
      <c r="H126" s="50"/>
      <c r="J126" s="11" t="s">
        <v>24</v>
      </c>
      <c r="N126" s="50"/>
    </row>
    <row r="127" spans="1:14" ht="18" customHeight="1" thickBot="1" x14ac:dyDescent="0.45">
      <c r="B127" s="12" t="s">
        <v>28</v>
      </c>
      <c r="C127" s="12"/>
      <c r="D127" s="12"/>
      <c r="E127" s="13"/>
      <c r="F127" s="12"/>
      <c r="G127" s="12"/>
      <c r="H127" s="50"/>
      <c r="J127" s="12" t="s">
        <v>113</v>
      </c>
      <c r="K127" s="12"/>
      <c r="L127" s="12"/>
      <c r="M127" s="26"/>
      <c r="N127" s="51"/>
    </row>
    <row r="128" spans="1:14" ht="18" customHeight="1" thickBot="1" x14ac:dyDescent="0.45">
      <c r="B128" s="12" t="s">
        <v>29</v>
      </c>
      <c r="C128" s="12"/>
      <c r="D128" s="12"/>
      <c r="E128" s="13"/>
      <c r="F128" s="12"/>
      <c r="G128" s="12"/>
      <c r="H128" s="50"/>
      <c r="J128" s="16" t="s">
        <v>111</v>
      </c>
      <c r="K128" s="16"/>
      <c r="L128" s="16"/>
      <c r="M128" s="25"/>
      <c r="N128" s="50"/>
    </row>
    <row r="129" spans="2:14" ht="18" customHeight="1" thickBot="1" x14ac:dyDescent="0.45">
      <c r="B129" s="12" t="s">
        <v>30</v>
      </c>
      <c r="C129" s="12"/>
      <c r="D129" s="12"/>
      <c r="E129" s="13"/>
      <c r="F129" s="12"/>
      <c r="G129" s="12"/>
      <c r="H129" s="50"/>
      <c r="J129" s="12" t="s">
        <v>113</v>
      </c>
      <c r="K129" s="12"/>
      <c r="L129" s="12"/>
      <c r="M129" s="26"/>
      <c r="N129" s="51"/>
    </row>
    <row r="130" spans="2:14" ht="18" customHeight="1" thickBot="1" x14ac:dyDescent="0.45">
      <c r="B130" s="16" t="s">
        <v>31</v>
      </c>
      <c r="C130" s="16"/>
      <c r="D130" s="16"/>
      <c r="E130" s="24"/>
      <c r="F130" s="16"/>
      <c r="G130" s="25"/>
      <c r="H130" s="50"/>
      <c r="J130" s="16" t="s">
        <v>116</v>
      </c>
      <c r="K130" s="16"/>
      <c r="L130" s="16"/>
      <c r="M130" s="25"/>
      <c r="N130" s="50"/>
    </row>
    <row r="131" spans="2:14" ht="18" customHeight="1" thickBot="1" x14ac:dyDescent="0.45">
      <c r="B131" s="11" t="s">
        <v>46</v>
      </c>
      <c r="E131" s="9"/>
      <c r="H131" s="9"/>
      <c r="J131" s="12" t="s">
        <v>113</v>
      </c>
      <c r="K131" s="12"/>
      <c r="L131" s="12"/>
      <c r="M131" s="26"/>
      <c r="N131" s="51"/>
    </row>
    <row r="132" spans="2:14" ht="18" customHeight="1" thickBot="1" x14ac:dyDescent="0.45">
      <c r="B132" s="65"/>
      <c r="C132" s="80"/>
      <c r="D132" s="80"/>
      <c r="E132" s="80"/>
      <c r="F132" s="80"/>
      <c r="G132" s="80"/>
      <c r="H132" s="81"/>
      <c r="J132" s="16" t="s">
        <v>117</v>
      </c>
      <c r="K132" s="16"/>
      <c r="L132" s="16"/>
      <c r="M132" s="25"/>
      <c r="N132" s="50"/>
    </row>
    <row r="133" spans="2:14" ht="18" customHeight="1" thickBot="1" x14ac:dyDescent="0.45">
      <c r="B133" s="12" t="s">
        <v>32</v>
      </c>
      <c r="C133" s="12"/>
      <c r="D133" s="12"/>
      <c r="E133" s="13"/>
      <c r="F133" s="12"/>
      <c r="G133" s="12"/>
      <c r="H133" s="50"/>
      <c r="J133" s="12" t="s">
        <v>113</v>
      </c>
      <c r="K133" s="12"/>
      <c r="L133" s="12"/>
      <c r="M133" s="26"/>
      <c r="N133" s="51"/>
    </row>
    <row r="134" spans="2:14" ht="18" customHeight="1" thickBot="1" x14ac:dyDescent="0.45">
      <c r="B134" s="12" t="s">
        <v>33</v>
      </c>
      <c r="C134" s="12"/>
      <c r="D134" s="12"/>
      <c r="E134" s="13"/>
      <c r="F134" s="12"/>
      <c r="G134" s="12"/>
      <c r="H134" s="50"/>
      <c r="I134" s="9"/>
      <c r="J134" s="11" t="s">
        <v>118</v>
      </c>
      <c r="M134" s="27"/>
      <c r="N134" s="50"/>
    </row>
    <row r="135" spans="2:14" ht="18" customHeight="1" thickBot="1" x14ac:dyDescent="0.45">
      <c r="B135" s="12" t="s">
        <v>34</v>
      </c>
      <c r="C135" s="12"/>
      <c r="D135" s="12"/>
      <c r="E135" s="13"/>
      <c r="F135" s="12"/>
      <c r="G135" s="12"/>
      <c r="H135" s="50"/>
      <c r="J135" s="12" t="s">
        <v>113</v>
      </c>
      <c r="K135" s="12"/>
      <c r="L135" s="12"/>
      <c r="M135" s="26"/>
      <c r="N135" s="51"/>
    </row>
    <row r="136" spans="2:14" ht="18" customHeight="1" thickBot="1" x14ac:dyDescent="0.45">
      <c r="B136" s="12" t="s">
        <v>35</v>
      </c>
      <c r="C136" s="12"/>
      <c r="D136" s="12"/>
      <c r="E136" s="13"/>
      <c r="F136" s="12"/>
      <c r="G136" s="12"/>
      <c r="H136" s="50"/>
      <c r="J136" s="16" t="s">
        <v>119</v>
      </c>
      <c r="K136" s="16"/>
      <c r="L136" s="16"/>
      <c r="M136" s="25"/>
      <c r="N136" s="50"/>
    </row>
    <row r="137" spans="2:14" ht="18" customHeight="1" thickBot="1" x14ac:dyDescent="0.45">
      <c r="B137" s="11" t="s">
        <v>36</v>
      </c>
      <c r="D137" s="16"/>
      <c r="E137" s="24"/>
      <c r="F137" s="16"/>
      <c r="G137" s="25"/>
      <c r="H137" s="50"/>
      <c r="J137" s="12" t="s">
        <v>113</v>
      </c>
      <c r="K137" s="12"/>
      <c r="L137" s="12"/>
      <c r="M137" s="26"/>
      <c r="N137" s="51"/>
    </row>
    <row r="138" spans="2:14" ht="18" customHeight="1" thickBot="1" x14ac:dyDescent="0.45">
      <c r="B138" s="11" t="s">
        <v>179</v>
      </c>
      <c r="E138" s="9"/>
      <c r="H138" s="9"/>
      <c r="J138" s="16" t="s">
        <v>22</v>
      </c>
      <c r="K138" s="16"/>
      <c r="L138" s="16"/>
      <c r="M138" s="25"/>
      <c r="N138" s="50"/>
    </row>
    <row r="139" spans="2:14" ht="18" customHeight="1" thickBot="1" x14ac:dyDescent="0.45">
      <c r="B139" s="65"/>
      <c r="C139" s="80"/>
      <c r="D139" s="80"/>
      <c r="E139" s="80"/>
      <c r="F139" s="80"/>
      <c r="G139" s="80"/>
      <c r="H139" s="81"/>
      <c r="J139" s="95" t="s">
        <v>45</v>
      </c>
      <c r="K139" s="96"/>
      <c r="L139" s="96"/>
      <c r="M139" s="96"/>
      <c r="N139" s="96"/>
    </row>
    <row r="140" spans="2:14" ht="18" customHeight="1" thickBot="1" x14ac:dyDescent="0.45">
      <c r="B140" s="12" t="s">
        <v>17</v>
      </c>
      <c r="C140" s="12"/>
      <c r="D140" s="12"/>
      <c r="E140" s="13"/>
      <c r="F140" s="12"/>
      <c r="G140" s="12"/>
      <c r="H140" s="50"/>
      <c r="J140" s="92"/>
      <c r="K140" s="80"/>
      <c r="L140" s="80"/>
      <c r="M140" s="80"/>
      <c r="N140" s="81"/>
    </row>
    <row r="141" spans="2:14" ht="18" customHeight="1" thickBot="1" x14ac:dyDescent="0.45">
      <c r="B141" s="12" t="s">
        <v>19</v>
      </c>
      <c r="C141" s="12"/>
      <c r="D141" s="12"/>
      <c r="E141" s="13"/>
      <c r="F141" s="12"/>
      <c r="G141" s="12"/>
      <c r="H141" s="50"/>
    </row>
    <row r="142" spans="2:14" ht="18" customHeight="1" thickBot="1" x14ac:dyDescent="0.45">
      <c r="B142" s="12" t="s">
        <v>21</v>
      </c>
      <c r="C142" s="12"/>
      <c r="D142" s="12"/>
      <c r="E142" s="13"/>
      <c r="F142" s="12"/>
      <c r="G142" s="12"/>
      <c r="H142" s="50"/>
    </row>
    <row r="143" spans="2:14" ht="18" customHeight="1" x14ac:dyDescent="0.4">
      <c r="B143" s="11" t="s">
        <v>200</v>
      </c>
      <c r="G143" s="9"/>
      <c r="H143" s="9"/>
      <c r="I143" s="9"/>
      <c r="J143" s="9"/>
      <c r="K143" s="9"/>
      <c r="L143" s="9"/>
      <c r="M143" s="9"/>
      <c r="N143" s="9"/>
    </row>
    <row r="144" spans="2:14" ht="18" customHeight="1" x14ac:dyDescent="0.4">
      <c r="B144" s="11" t="s">
        <v>197</v>
      </c>
      <c r="G144" s="9"/>
      <c r="H144" s="9"/>
      <c r="I144" s="9"/>
      <c r="J144" s="9"/>
      <c r="K144" s="9"/>
      <c r="L144" s="9"/>
      <c r="M144" s="9"/>
      <c r="N144" s="9"/>
    </row>
    <row r="145" spans="1:22" ht="18" customHeight="1" x14ac:dyDescent="0.4">
      <c r="B145" s="11" t="s">
        <v>198</v>
      </c>
      <c r="G145" s="9"/>
      <c r="H145" s="9"/>
      <c r="I145" s="9"/>
      <c r="J145" s="9"/>
      <c r="K145" s="9"/>
      <c r="L145" s="9"/>
      <c r="M145" s="9"/>
      <c r="N145" s="9"/>
    </row>
    <row r="146" spans="1:22" ht="18" customHeight="1" x14ac:dyDescent="0.4">
      <c r="G146" s="9"/>
      <c r="H146" s="9"/>
      <c r="J146" s="9"/>
      <c r="K146" s="9"/>
      <c r="L146" s="9"/>
      <c r="M146" s="9"/>
      <c r="N146" s="9"/>
    </row>
    <row r="147" spans="1:22" ht="18" customHeight="1" x14ac:dyDescent="0.4">
      <c r="A147" s="10" t="s">
        <v>37</v>
      </c>
      <c r="I147" s="9"/>
    </row>
    <row r="148" spans="1:22" ht="18" customHeight="1" thickBot="1" x14ac:dyDescent="0.45">
      <c r="B148" s="11" t="s">
        <v>206</v>
      </c>
      <c r="C148" s="9"/>
      <c r="D148" s="9"/>
      <c r="E148" s="9"/>
      <c r="F148" s="9"/>
      <c r="G148" s="9"/>
      <c r="H148" s="9"/>
      <c r="J148" s="9"/>
      <c r="K148" s="9"/>
      <c r="L148" s="9"/>
      <c r="M148" s="9"/>
    </row>
    <row r="149" spans="1:22" ht="18" customHeight="1" thickBot="1" x14ac:dyDescent="0.45">
      <c r="B149" s="11" t="s">
        <v>47</v>
      </c>
      <c r="C149" s="9"/>
      <c r="D149" s="207"/>
      <c r="E149" s="208"/>
      <c r="F149" s="208"/>
      <c r="G149" s="208"/>
      <c r="H149" s="208"/>
      <c r="I149" s="209"/>
      <c r="K149" s="9"/>
    </row>
    <row r="150" spans="1:22" s="58" customFormat="1" ht="18" customHeight="1" thickBot="1" x14ac:dyDescent="0.45">
      <c r="A150" s="61"/>
      <c r="B150" s="60" t="s">
        <v>209</v>
      </c>
      <c r="C150" s="61"/>
      <c r="D150" s="199"/>
      <c r="E150" s="200"/>
      <c r="F150" s="200"/>
      <c r="G150" s="200"/>
      <c r="H150" s="200"/>
      <c r="I150" s="201"/>
      <c r="J150" s="60"/>
      <c r="K150" s="61"/>
      <c r="L150" s="60"/>
      <c r="M150" s="60"/>
      <c r="N150" s="60"/>
      <c r="O150" s="61"/>
      <c r="P150" s="61"/>
      <c r="Q150" s="61"/>
      <c r="R150" s="61"/>
      <c r="S150" s="61"/>
      <c r="T150" s="61"/>
      <c r="U150" s="61"/>
      <c r="V150" s="61"/>
    </row>
    <row r="151" spans="1:22" ht="18" customHeight="1" thickBot="1" x14ac:dyDescent="0.45">
      <c r="B151" s="11" t="s">
        <v>38</v>
      </c>
      <c r="C151" s="9"/>
      <c r="D151" s="62"/>
      <c r="E151" s="103"/>
      <c r="F151" s="103"/>
      <c r="G151" s="103"/>
      <c r="H151" s="103"/>
      <c r="I151" s="104"/>
    </row>
    <row r="152" spans="1:22" ht="18" customHeight="1" x14ac:dyDescent="0.4">
      <c r="C152" s="9"/>
      <c r="D152" s="28"/>
      <c r="E152" s="29"/>
      <c r="F152" s="29"/>
      <c r="G152" s="29"/>
      <c r="H152" s="29"/>
      <c r="I152" s="29"/>
    </row>
    <row r="153" spans="1:22" ht="18" customHeight="1" thickBot="1" x14ac:dyDescent="0.45">
      <c r="B153" s="11" t="s">
        <v>207</v>
      </c>
      <c r="C153" s="9"/>
      <c r="E153" s="9"/>
      <c r="F153" s="9"/>
      <c r="G153" s="9"/>
      <c r="H153" s="9"/>
      <c r="I153" s="9"/>
      <c r="J153" s="9"/>
      <c r="K153" s="9"/>
      <c r="L153" s="9"/>
      <c r="M153" s="9"/>
      <c r="N153" s="9"/>
    </row>
    <row r="154" spans="1:22" ht="18" customHeight="1" thickBot="1" x14ac:dyDescent="0.45">
      <c r="B154" s="11" t="s">
        <v>47</v>
      </c>
      <c r="C154" s="9"/>
      <c r="D154" s="207"/>
      <c r="E154" s="208"/>
      <c r="F154" s="208"/>
      <c r="G154" s="208"/>
      <c r="H154" s="208"/>
      <c r="I154" s="209"/>
      <c r="K154" s="9"/>
    </row>
    <row r="155" spans="1:22" s="58" customFormat="1" ht="18" customHeight="1" thickBot="1" x14ac:dyDescent="0.45">
      <c r="A155" s="61"/>
      <c r="B155" s="60" t="s">
        <v>209</v>
      </c>
      <c r="C155" s="61"/>
      <c r="D155" s="199"/>
      <c r="E155" s="200"/>
      <c r="F155" s="200"/>
      <c r="G155" s="200"/>
      <c r="H155" s="200"/>
      <c r="I155" s="201"/>
      <c r="J155" s="60"/>
      <c r="K155" s="61"/>
      <c r="L155" s="60"/>
      <c r="M155" s="60"/>
      <c r="N155" s="60"/>
      <c r="O155" s="61"/>
      <c r="P155" s="61"/>
      <c r="Q155" s="61"/>
      <c r="R155" s="61"/>
      <c r="S155" s="61"/>
      <c r="T155" s="61"/>
      <c r="U155" s="61"/>
      <c r="V155" s="61"/>
    </row>
    <row r="156" spans="1:22" ht="18" customHeight="1" thickBot="1" x14ac:dyDescent="0.45">
      <c r="B156" s="11" t="s">
        <v>38</v>
      </c>
      <c r="C156" s="9"/>
      <c r="D156" s="62"/>
      <c r="E156" s="63"/>
      <c r="F156" s="63"/>
      <c r="G156" s="63"/>
      <c r="H156" s="63"/>
      <c r="I156" s="64"/>
    </row>
    <row r="157" spans="1:22" ht="18" customHeight="1" x14ac:dyDescent="0.4">
      <c r="C157" s="9"/>
      <c r="D157" s="28"/>
      <c r="E157" s="30"/>
      <c r="F157" s="30"/>
      <c r="G157" s="30"/>
      <c r="H157" s="30"/>
      <c r="I157" s="30"/>
    </row>
    <row r="158" spans="1:22" ht="18" customHeight="1" thickBot="1" x14ac:dyDescent="0.45">
      <c r="B158" s="11" t="s">
        <v>208</v>
      </c>
      <c r="C158" s="9"/>
      <c r="E158" s="9"/>
      <c r="F158" s="9"/>
      <c r="G158" s="9"/>
      <c r="H158" s="9"/>
      <c r="I158" s="9"/>
      <c r="J158" s="9"/>
      <c r="K158" s="9"/>
      <c r="L158" s="9"/>
      <c r="M158" s="9"/>
      <c r="N158" s="9"/>
    </row>
    <row r="159" spans="1:22" ht="18" customHeight="1" thickBot="1" x14ac:dyDescent="0.45">
      <c r="B159" s="11" t="s">
        <v>47</v>
      </c>
      <c r="C159" s="9"/>
      <c r="D159" s="207"/>
      <c r="E159" s="208"/>
      <c r="F159" s="208"/>
      <c r="G159" s="208"/>
      <c r="H159" s="208"/>
      <c r="I159" s="209"/>
      <c r="K159" s="9"/>
    </row>
    <row r="160" spans="1:22" s="58" customFormat="1" ht="18" customHeight="1" thickBot="1" x14ac:dyDescent="0.45">
      <c r="A160" s="61"/>
      <c r="B160" s="60" t="s">
        <v>209</v>
      </c>
      <c r="C160" s="61"/>
      <c r="D160" s="199"/>
      <c r="E160" s="200"/>
      <c r="F160" s="200"/>
      <c r="G160" s="200"/>
      <c r="H160" s="200"/>
      <c r="I160" s="201"/>
      <c r="J160" s="60"/>
      <c r="K160" s="61"/>
      <c r="L160" s="60"/>
      <c r="M160" s="60"/>
      <c r="N160" s="60"/>
      <c r="O160" s="61"/>
      <c r="P160" s="61"/>
      <c r="Q160" s="61"/>
      <c r="R160" s="61"/>
      <c r="S160" s="61"/>
      <c r="T160" s="61"/>
      <c r="U160" s="61"/>
      <c r="V160" s="61"/>
    </row>
    <row r="161" spans="1:14" ht="18" customHeight="1" thickBot="1" x14ac:dyDescent="0.45">
      <c r="B161" s="11" t="s">
        <v>38</v>
      </c>
      <c r="C161" s="9"/>
      <c r="D161" s="62"/>
      <c r="E161" s="63"/>
      <c r="F161" s="63"/>
      <c r="G161" s="63"/>
      <c r="H161" s="63"/>
      <c r="I161" s="64"/>
    </row>
    <row r="162" spans="1:14" ht="18" customHeight="1" x14ac:dyDescent="0.4">
      <c r="D162" s="9"/>
      <c r="I162" s="9"/>
    </row>
    <row r="163" spans="1:14" ht="18" customHeight="1" x14ac:dyDescent="0.4">
      <c r="A163" s="10" t="s">
        <v>39</v>
      </c>
      <c r="B163" s="9"/>
    </row>
    <row r="164" spans="1:14" ht="18" customHeight="1" thickBot="1" x14ac:dyDescent="0.45">
      <c r="B164" s="11" t="s">
        <v>40</v>
      </c>
    </row>
    <row r="165" spans="1:14" ht="18" customHeight="1" thickBot="1" x14ac:dyDescent="0.45">
      <c r="B165" s="65"/>
      <c r="C165" s="63"/>
      <c r="D165" s="63"/>
      <c r="E165" s="63"/>
      <c r="F165" s="63"/>
      <c r="G165" s="63"/>
      <c r="H165" s="63"/>
      <c r="I165" s="64"/>
      <c r="J165" s="9"/>
      <c r="K165" s="9"/>
      <c r="L165" s="9"/>
      <c r="M165" s="9"/>
      <c r="N165" s="9"/>
    </row>
    <row r="166" spans="1:14" ht="18" customHeight="1" x14ac:dyDescent="0.4">
      <c r="B166" s="20"/>
      <c r="C166" s="30"/>
      <c r="D166" s="30"/>
      <c r="E166" s="30"/>
      <c r="F166" s="30"/>
      <c r="G166" s="30"/>
      <c r="H166" s="30"/>
      <c r="I166" s="30"/>
      <c r="J166" s="9"/>
      <c r="K166" s="9"/>
      <c r="L166" s="9"/>
      <c r="M166" s="9"/>
      <c r="N166" s="9"/>
    </row>
    <row r="167" spans="1:14" ht="18" customHeight="1" thickBot="1" x14ac:dyDescent="0.45">
      <c r="B167" s="11" t="s">
        <v>41</v>
      </c>
      <c r="I167" s="9"/>
    </row>
    <row r="168" spans="1:14" ht="18" customHeight="1" thickBot="1" x14ac:dyDescent="0.45">
      <c r="B168" s="65"/>
      <c r="C168" s="63"/>
      <c r="D168" s="63"/>
      <c r="E168" s="63"/>
      <c r="F168" s="63"/>
      <c r="G168" s="63"/>
      <c r="H168" s="63"/>
      <c r="I168" s="64"/>
      <c r="J168" s="9"/>
      <c r="K168" s="9"/>
      <c r="L168" s="9"/>
      <c r="M168" s="9"/>
      <c r="N168" s="9"/>
    </row>
    <row r="169" spans="1:14" ht="18" customHeight="1" x14ac:dyDescent="0.4">
      <c r="B169" s="20"/>
      <c r="C169" s="30"/>
      <c r="D169" s="30"/>
      <c r="E169" s="30"/>
      <c r="F169" s="30"/>
      <c r="G169" s="30"/>
      <c r="H169" s="30"/>
      <c r="I169" s="30"/>
      <c r="J169" s="9"/>
      <c r="K169" s="9"/>
      <c r="L169" s="9"/>
      <c r="M169" s="9"/>
      <c r="N169" s="9"/>
    </row>
    <row r="170" spans="1:14" ht="18" customHeight="1" thickBot="1" x14ac:dyDescent="0.45">
      <c r="B170" s="11" t="s">
        <v>196</v>
      </c>
      <c r="I170" s="9"/>
    </row>
    <row r="171" spans="1:14" ht="18" customHeight="1" thickBot="1" x14ac:dyDescent="0.45">
      <c r="B171" s="65"/>
      <c r="C171" s="63"/>
      <c r="D171" s="63"/>
      <c r="E171" s="63"/>
      <c r="F171" s="63"/>
      <c r="G171" s="63"/>
      <c r="H171" s="63"/>
      <c r="I171" s="64"/>
      <c r="J171" s="9"/>
      <c r="K171" s="9"/>
      <c r="L171" s="9"/>
      <c r="M171" s="9"/>
      <c r="N171" s="9"/>
    </row>
    <row r="172" spans="1:14" ht="18" customHeight="1" x14ac:dyDescent="0.4">
      <c r="I172" s="9"/>
    </row>
  </sheetData>
  <sheetProtection algorithmName="SHA-512" hashValue="Yhos2nD8L82SEf0Rc2A3ezLbGxHSCUPF0Xs0KKHegZoOoTzf478tQYepL7kI01vIrcBYpgoSaVL/r9Zk9jasBg==" saltValue="7dQTqV70DLZbYtJb6npB8g==" spinCount="100000" sheet="1" objects="1" scenarios="1"/>
  <mergeCells count="146">
    <mergeCell ref="AR42:AV42"/>
    <mergeCell ref="AR43:AV43"/>
    <mergeCell ref="AR44:AV44"/>
    <mergeCell ref="D150:I150"/>
    <mergeCell ref="D155:I155"/>
    <mergeCell ref="D160:I160"/>
    <mergeCell ref="AN42:AO42"/>
    <mergeCell ref="AN43:AO43"/>
    <mergeCell ref="AN44:AO44"/>
    <mergeCell ref="AV47:BF47"/>
    <mergeCell ref="AV48:BF48"/>
    <mergeCell ref="AV49:BF49"/>
    <mergeCell ref="B132:H132"/>
    <mergeCell ref="B139:H139"/>
    <mergeCell ref="D149:I149"/>
    <mergeCell ref="D154:I154"/>
    <mergeCell ref="D159:I159"/>
    <mergeCell ref="AE47:AR47"/>
    <mergeCell ref="AE48:AR48"/>
    <mergeCell ref="AE49:AR49"/>
    <mergeCell ref="B121:F121"/>
    <mergeCell ref="F110:H110"/>
    <mergeCell ref="B103:F103"/>
    <mergeCell ref="B43:I43"/>
    <mergeCell ref="B37:I37"/>
    <mergeCell ref="C24:E24"/>
    <mergeCell ref="BD6:BF6"/>
    <mergeCell ref="BD7:BE8"/>
    <mergeCell ref="BF7:BF8"/>
    <mergeCell ref="AB29:AC29"/>
    <mergeCell ref="AE28:AF28"/>
    <mergeCell ref="AI28:AJ28"/>
    <mergeCell ref="AM28:AN28"/>
    <mergeCell ref="AQ28:AR28"/>
    <mergeCell ref="AH23:AI23"/>
    <mergeCell ref="AD6:AT6"/>
    <mergeCell ref="AD7:AT8"/>
    <mergeCell ref="AK9:AW9"/>
    <mergeCell ref="AD10:AW10"/>
    <mergeCell ref="AG22:AH22"/>
    <mergeCell ref="AM22:AN22"/>
    <mergeCell ref="AS22:AT22"/>
    <mergeCell ref="AX9:AY9"/>
    <mergeCell ref="AX10:AY10"/>
    <mergeCell ref="AZ9:BF9"/>
    <mergeCell ref="AZ10:BF10"/>
    <mergeCell ref="AX6:BC6"/>
    <mergeCell ref="AX7:BC8"/>
    <mergeCell ref="AU6:AW6"/>
    <mergeCell ref="AU7:AW8"/>
    <mergeCell ref="B12:I12"/>
    <mergeCell ref="B9:I9"/>
    <mergeCell ref="B27:I27"/>
    <mergeCell ref="B30:I30"/>
    <mergeCell ref="AW21:AX21"/>
    <mergeCell ref="AU12:AW12"/>
    <mergeCell ref="AX11:AY12"/>
    <mergeCell ref="AK23:BD23"/>
    <mergeCell ref="BB29:BD29"/>
    <mergeCell ref="AE30:AG30"/>
    <mergeCell ref="AK30:AM30"/>
    <mergeCell ref="AQ30:AS30"/>
    <mergeCell ref="AW30:AY30"/>
    <mergeCell ref="AZ30:BD30"/>
    <mergeCell ref="AU28:AV28"/>
    <mergeCell ref="AY28:AZ28"/>
    <mergeCell ref="AE29:AF29"/>
    <mergeCell ref="AI29:AJ29"/>
    <mergeCell ref="AM29:AN29"/>
    <mergeCell ref="AQ29:AS29"/>
    <mergeCell ref="AV29:AX29"/>
    <mergeCell ref="AZ11:BF12"/>
    <mergeCell ref="AA13:AC13"/>
    <mergeCell ref="AA11:AC12"/>
    <mergeCell ref="AD12:AF12"/>
    <mergeCell ref="AE9:AF9"/>
    <mergeCell ref="AH9:AJ9"/>
    <mergeCell ref="AU11:AW11"/>
    <mergeCell ref="AD11:AF11"/>
    <mergeCell ref="AA30:AC30"/>
    <mergeCell ref="AA4:AC4"/>
    <mergeCell ref="AD4:AI4"/>
    <mergeCell ref="AA6:AC6"/>
    <mergeCell ref="AA7:AC8"/>
    <mergeCell ref="AA9:AC10"/>
    <mergeCell ref="AE42:AK42"/>
    <mergeCell ref="AE43:AK43"/>
    <mergeCell ref="AE44:AK44"/>
    <mergeCell ref="B33:I33"/>
    <mergeCell ref="AG11:AT11"/>
    <mergeCell ref="AG12:AT12"/>
    <mergeCell ref="AD13:BF13"/>
    <mergeCell ref="AD14:BF14"/>
    <mergeCell ref="AA14:AC14"/>
    <mergeCell ref="AD21:AF21"/>
    <mergeCell ref="AG21:AH21"/>
    <mergeCell ref="AJ21:AM21"/>
    <mergeCell ref="AN21:AO21"/>
    <mergeCell ref="AQ21:AV21"/>
    <mergeCell ref="G24:I24"/>
    <mergeCell ref="B18:I18"/>
    <mergeCell ref="B5:I5"/>
    <mergeCell ref="B15:I15"/>
    <mergeCell ref="B21:I21"/>
    <mergeCell ref="B46:I46"/>
    <mergeCell ref="B56:U60"/>
    <mergeCell ref="B50:U50"/>
    <mergeCell ref="B53:U53"/>
    <mergeCell ref="B74:F74"/>
    <mergeCell ref="B77:F77"/>
    <mergeCell ref="B80:F80"/>
    <mergeCell ref="B83:F83"/>
    <mergeCell ref="B86:F86"/>
    <mergeCell ref="J140:N140"/>
    <mergeCell ref="P109:T109"/>
    <mergeCell ref="K106:M106"/>
    <mergeCell ref="K108:M108"/>
    <mergeCell ref="K110:M110"/>
    <mergeCell ref="P106:R106"/>
    <mergeCell ref="P110:T110"/>
    <mergeCell ref="J139:N139"/>
    <mergeCell ref="D151:I151"/>
    <mergeCell ref="D156:I156"/>
    <mergeCell ref="D161:I161"/>
    <mergeCell ref="B165:I165"/>
    <mergeCell ref="B168:I168"/>
    <mergeCell ref="B171:I171"/>
    <mergeCell ref="Z2:BF2"/>
    <mergeCell ref="AA16:BB20"/>
    <mergeCell ref="AE27:AF27"/>
    <mergeCell ref="AI27:AJ27"/>
    <mergeCell ref="AA34:AA35"/>
    <mergeCell ref="AB34:AC35"/>
    <mergeCell ref="AA36:AC36"/>
    <mergeCell ref="B118:F118"/>
    <mergeCell ref="AQ32:AU32"/>
    <mergeCell ref="BB33:BE33"/>
    <mergeCell ref="AZ35:BD35"/>
    <mergeCell ref="B92:F92"/>
    <mergeCell ref="B95:F95"/>
    <mergeCell ref="B99:F99"/>
    <mergeCell ref="B89:U89"/>
    <mergeCell ref="B64:F64"/>
    <mergeCell ref="B67:F67"/>
    <mergeCell ref="B70:F70"/>
    <mergeCell ref="B40:I40"/>
  </mergeCells>
  <phoneticPr fontId="2"/>
  <conditionalFormatting sqref="B5:I5 B9:I9 B12:I12 B15:I15 B18:I18 B21:I21 C24:E24 G24:I24 B27:I27 B30:I30 B33:I33 B37:I37 B40:I40 B43:I43 B46:I46 B50:U50 B53:U53 B56:U60 B64:F64 B67:F67 B70:F70 B74:F74 B77:F77 B80:F80 B83:F83 B86:F86 B89:U89 B92:F92 B95:F95 B99:F99 B103:F103 T106:T108 D106:D111 I106:I111 N106:N111 P110:T110 B118:F118 B121:F121 H126:H130 N126:N138 B132:H132 H133:H137 B139:H139 J140:N140 H140:H142 D149:I151 D154:I156 D159:I161 B165:I165 B168:I168 B171:I171">
    <cfRule type="containsBlanks" dxfId="3" priority="6">
      <formula>LEN(TRIM(B5))=0</formula>
    </cfRule>
  </conditionalFormatting>
  <conditionalFormatting sqref="AD4:AI4">
    <cfRule type="containsBlanks" dxfId="2" priority="4">
      <formula>LEN(TRIM(AD4))=0</formula>
    </cfRule>
  </conditionalFormatting>
  <conditionalFormatting sqref="AD6:AT6 AD7:BE8 AE9:AF9 AH9:AJ9 AZ9:BF12 AD10:AW10 AG11:AT12 AU12:AW12 AD13:BF14 AA16:BB20 AG21:AH21 AN21:AO21 AW21:AX21 AD22 AJ22 AP22 AV22 AK23:BD23 AF23:AF24 AO24 AY29 BE29 AH30 AN30 AT30 AZ30:BD30 AQ32:AU32 BB33:BE33 AZ34 BF34 AT34:AT35 AN35 AZ35:BD35 AH35:AH36 AE42:AK44 AM42:AM44 AE47:AR49">
    <cfRule type="containsBlanks" dxfId="1" priority="5">
      <formula>LEN(TRIM(AA6))=0</formula>
    </cfRule>
  </conditionalFormatting>
  <conditionalFormatting sqref="AR42:AV44">
    <cfRule type="containsBlanks" dxfId="0" priority="1">
      <formula>LEN(TRIM(AR42))=0</formula>
    </cfRule>
  </conditionalFormatting>
  <pageMargins left="0.31496062992125984" right="0.31496062992125984" top="0.74803149606299213" bottom="0.74803149606299213" header="0.31496062992125984" footer="0.31496062992125984"/>
  <pageSetup paperSize="9" scale="86" orientation="portrait"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F97F9C94-BC1C-415C-9B8F-BB5EDA621F69}">
          <x14:formula1>
            <xm:f>Sheet2!$A$2:$A$3</xm:f>
          </x14:formula1>
          <xm:sqref>B18:I18</xm:sqref>
        </x14:dataValidation>
        <x14:dataValidation type="list" allowBlank="1" showInputMessage="1" showErrorMessage="1" xr:uid="{99C5D4B5-DEA1-42D8-B721-B979ACB9073B}">
          <x14:formula1>
            <xm:f>Sheet2!$B$2:$B$3</xm:f>
          </x14:formula1>
          <xm:sqref>B74:F74 B77:F77 B80:F80 B86:F86 B92:F92 B95:F95 B103:F103 B121 B118 C118:F123</xm:sqref>
        </x14:dataValidation>
        <x14:dataValidation type="list" allowBlank="1" showInputMessage="1" showErrorMessage="1" xr:uid="{9D7482C9-0186-4FE7-B173-B3CCB452B33B}">
          <x14:formula1>
            <xm:f>Sheet2!$C$2:$C$4</xm:f>
          </x14:formula1>
          <xm:sqref>B99:F99</xm:sqref>
        </x14:dataValidation>
        <x14:dataValidation type="list" allowBlank="1" showInputMessage="1" showErrorMessage="1" xr:uid="{540F4088-96B4-4665-939A-6AE393109B28}">
          <x14:formula1>
            <xm:f>Sheet2!$E$2:$E$3</xm:f>
          </x14:formula1>
          <xm:sqref>N138 I106:I110 N110 N108 N106 T106 T108 H126:H130 H133:H137 D106:D111 N126 N128 N130 N132 N134 N136 H140:H142</xm:sqref>
        </x14:dataValidation>
        <x14:dataValidation type="list" allowBlank="1" showInputMessage="1" showErrorMessage="1" xr:uid="{04C5A78D-21B1-4D0A-BA40-E61E3EF11EC6}">
          <x14:formula1>
            <xm:f>Sheet2!$F$2:$F$5</xm:f>
          </x14:formula1>
          <xm:sqref>D156:D157 D151:D152 D161</xm:sqref>
        </x14:dataValidation>
        <x14:dataValidation type="list" allowBlank="1" showInputMessage="1" showErrorMessage="1" xr:uid="{37FC7FA1-803E-4525-AA12-17E6B704D0A3}">
          <x14:formula1>
            <xm:f>Sheet2!$D$2:$D$3</xm:f>
          </x14:formula1>
          <xm:sqref>I111 N107 N109 N111 T107 N127 N129 N131 N133 N135 N137</xm:sqref>
        </x14:dataValidation>
        <x14:dataValidation type="list" allowBlank="1" showInputMessage="1" showErrorMessage="1" xr:uid="{0EEA43BE-6DEB-48AB-816A-C2A50FF64712}">
          <x14:formula1>
            <xm:f>Sheet2!$G$2:$G$6</xm:f>
          </x14:formula1>
          <xm:sqref>D150:I150 D155:I155 D160:I160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4E75E-A5D5-42ED-A987-4C95E518A21E}">
  <dimension ref="A1:G6"/>
  <sheetViews>
    <sheetView workbookViewId="0">
      <selection activeCell="K6" sqref="K6"/>
    </sheetView>
  </sheetViews>
  <sheetFormatPr defaultRowHeight="18.75" x14ac:dyDescent="0.4"/>
  <sheetData>
    <row r="1" spans="1:7" x14ac:dyDescent="0.4">
      <c r="A1" t="s">
        <v>1</v>
      </c>
      <c r="B1" t="s">
        <v>87</v>
      </c>
      <c r="C1" t="s">
        <v>15</v>
      </c>
      <c r="D1" t="s">
        <v>112</v>
      </c>
      <c r="E1" s="22" t="s">
        <v>168</v>
      </c>
      <c r="F1" t="s">
        <v>169</v>
      </c>
      <c r="G1" t="s">
        <v>209</v>
      </c>
    </row>
    <row r="2" spans="1:7" x14ac:dyDescent="0.4">
      <c r="A2" t="s">
        <v>57</v>
      </c>
      <c r="B2" t="s">
        <v>88</v>
      </c>
      <c r="C2" t="s">
        <v>97</v>
      </c>
      <c r="D2" t="s">
        <v>114</v>
      </c>
      <c r="E2" s="19" t="s">
        <v>125</v>
      </c>
      <c r="F2" s="23">
        <v>0.625</v>
      </c>
      <c r="G2" t="s">
        <v>210</v>
      </c>
    </row>
    <row r="3" spans="1:7" x14ac:dyDescent="0.4">
      <c r="A3" t="s">
        <v>58</v>
      </c>
      <c r="B3" t="s">
        <v>89</v>
      </c>
      <c r="C3" t="s">
        <v>96</v>
      </c>
      <c r="D3" t="s">
        <v>115</v>
      </c>
      <c r="F3" s="23">
        <v>0.64583333333333337</v>
      </c>
      <c r="G3" t="s">
        <v>211</v>
      </c>
    </row>
    <row r="4" spans="1:7" x14ac:dyDescent="0.4">
      <c r="C4" t="s">
        <v>98</v>
      </c>
      <c r="F4" s="23">
        <v>0.66666666666666663</v>
      </c>
      <c r="G4" t="s">
        <v>212</v>
      </c>
    </row>
    <row r="5" spans="1:7" x14ac:dyDescent="0.4">
      <c r="F5" s="23">
        <v>0.6875</v>
      </c>
      <c r="G5" t="s">
        <v>213</v>
      </c>
    </row>
    <row r="6" spans="1:7" x14ac:dyDescent="0.4">
      <c r="G6" t="s">
        <v>214</v>
      </c>
    </row>
  </sheetData>
  <sheetProtection algorithmName="SHA-512" hashValue="yiJrDf3BpG2pfhgeFUXIekyiR3hViaQkK22TYukE6Iy1Mu6KrfDt3S3vRugMW7Qz69fYTGBLsWHKtFyEAQoVdA==" saltValue="N5g450rH2SvQdLCYRzWiyw=="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Sheet2</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宮崎病院</dc:creator>
  <cp:lastModifiedBy>宮崎病院</cp:lastModifiedBy>
  <cp:lastPrinted>2026-07-21T00:06:43Z</cp:lastPrinted>
  <dcterms:created xsi:type="dcterms:W3CDTF">2026-06-10T00:31:11Z</dcterms:created>
  <dcterms:modified xsi:type="dcterms:W3CDTF">2026-07-21T00:44:36Z</dcterms:modified>
</cp:coreProperties>
</file>